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u\Documents\"/>
    </mc:Choice>
  </mc:AlternateContent>
  <xr:revisionPtr revIDLastSave="0" documentId="13_ncr:1_{B45261B5-0213-45A8-9C38-119F4A8CBE11}" xr6:coauthVersionLast="47" xr6:coauthVersionMax="47" xr10:uidLastSave="{00000000-0000-0000-0000-000000000000}"/>
  <bookViews>
    <workbookView xWindow="2376" yWindow="624" windowWidth="17280" windowHeight="10356" xr2:uid="{389B80A4-0D21-4326-823B-34A20C0D86D8}"/>
  </bookViews>
  <sheets>
    <sheet name="OB" sheetId="2" r:id="rId1"/>
    <sheet name="Gemenc" sheetId="7" r:id="rId2"/>
    <sheet name="Pont" sheetId="6" r:id="rId3"/>
    <sheet name="Munka5" sheetId="5" r:id="rId4"/>
  </sheets>
  <definedNames>
    <definedName name="_xlnm.Print_Area" localSheetId="3">Munka5!$A$2:$H$93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6" l="1"/>
  <c r="D41" i="6" s="1"/>
  <c r="I58" i="6"/>
  <c r="D58" i="6" s="1"/>
  <c r="I76" i="6"/>
  <c r="D76" i="6" s="1"/>
  <c r="I75" i="6"/>
  <c r="D75" i="6"/>
  <c r="I61" i="6"/>
  <c r="D61" i="6" s="1"/>
  <c r="I60" i="6"/>
  <c r="D60" i="6" s="1"/>
  <c r="I83" i="6"/>
  <c r="D83" i="6" s="1"/>
  <c r="I37" i="6"/>
  <c r="D37" i="6" s="1"/>
  <c r="I82" i="6"/>
  <c r="D82" i="6" s="1"/>
  <c r="I46" i="6"/>
  <c r="D46" i="6" s="1"/>
  <c r="I39" i="6"/>
  <c r="D39" i="6" s="1"/>
  <c r="I7" i="6"/>
  <c r="D7" i="6" s="1"/>
  <c r="I74" i="6"/>
  <c r="D74" i="6"/>
  <c r="I89" i="6"/>
  <c r="D89" i="6" s="1"/>
  <c r="I24" i="6"/>
  <c r="D24" i="6" s="1"/>
  <c r="I73" i="6"/>
  <c r="D73" i="6" s="1"/>
  <c r="I72" i="6"/>
  <c r="D72" i="6"/>
  <c r="I17" i="6"/>
  <c r="D17" i="6" s="1"/>
  <c r="I71" i="6"/>
  <c r="D71" i="6" s="1"/>
  <c r="I42" i="6"/>
  <c r="D42" i="6"/>
  <c r="I21" i="6"/>
  <c r="D21" i="6" s="1"/>
  <c r="I16" i="6"/>
  <c r="D16" i="6" s="1"/>
  <c r="I3" i="6"/>
  <c r="D3" i="6" s="1"/>
  <c r="I11" i="6"/>
  <c r="D11" i="6" s="1"/>
  <c r="I6" i="6"/>
  <c r="D6" i="6" s="1"/>
  <c r="I4" i="6"/>
  <c r="D4" i="6" s="1"/>
  <c r="I12" i="6"/>
  <c r="D12" i="6" s="1"/>
  <c r="I9" i="6"/>
  <c r="D9" i="6" s="1"/>
  <c r="I10" i="6"/>
  <c r="D10" i="6" s="1"/>
  <c r="I14" i="6"/>
  <c r="D14" i="6" s="1"/>
  <c r="I51" i="6"/>
  <c r="D51" i="6" s="1"/>
  <c r="I57" i="6"/>
  <c r="D57" i="6" s="1"/>
  <c r="I56" i="6"/>
  <c r="D56" i="6" s="1"/>
  <c r="I44" i="6"/>
  <c r="D44" i="6" s="1"/>
  <c r="I50" i="6"/>
  <c r="D50" i="6" s="1"/>
  <c r="I84" i="6"/>
  <c r="D84" i="6" s="1"/>
  <c r="I49" i="6"/>
  <c r="D49" i="6" s="1"/>
  <c r="I43" i="6"/>
  <c r="D43" i="6"/>
  <c r="I48" i="6"/>
  <c r="D48" i="6" s="1"/>
  <c r="I62" i="6"/>
  <c r="D62" i="6" s="1"/>
  <c r="I77" i="6"/>
  <c r="D77" i="6" s="1"/>
  <c r="I88" i="6"/>
  <c r="D88" i="6" s="1"/>
  <c r="I87" i="6"/>
  <c r="D87" i="6" s="1"/>
  <c r="I34" i="6"/>
  <c r="D34" i="6" s="1"/>
  <c r="I55" i="6"/>
  <c r="D55" i="6" s="1"/>
  <c r="I67" i="6"/>
  <c r="D67" i="6" s="1"/>
  <c r="I38" i="6"/>
  <c r="D38" i="6" s="1"/>
  <c r="I31" i="6"/>
  <c r="D31" i="6" s="1"/>
  <c r="I32" i="6"/>
  <c r="D32" i="6" s="1"/>
  <c r="I29" i="6"/>
  <c r="D29" i="6"/>
  <c r="I15" i="6"/>
  <c r="D15" i="6" s="1"/>
  <c r="I19" i="6"/>
  <c r="D19" i="6" s="1"/>
  <c r="I86" i="6"/>
  <c r="D86" i="6" s="1"/>
  <c r="I40" i="6"/>
  <c r="D40" i="6" s="1"/>
  <c r="I80" i="6"/>
  <c r="D80" i="6" s="1"/>
  <c r="I33" i="6"/>
  <c r="D33" i="6" s="1"/>
  <c r="I66" i="6"/>
  <c r="D66" i="6"/>
  <c r="I65" i="6"/>
  <c r="D65" i="6" s="1"/>
  <c r="I54" i="6"/>
  <c r="D54" i="6" s="1"/>
  <c r="I53" i="6"/>
  <c r="D53" i="6" s="1"/>
  <c r="I52" i="6"/>
  <c r="D52" i="6" s="1"/>
  <c r="I70" i="6"/>
  <c r="D70" i="6" s="1"/>
  <c r="I59" i="6"/>
  <c r="D59" i="6" s="1"/>
  <c r="I79" i="6"/>
  <c r="D79" i="6"/>
  <c r="I78" i="6"/>
  <c r="D78" i="6" s="1"/>
  <c r="I47" i="6"/>
  <c r="D47" i="6" s="1"/>
  <c r="I85" i="6"/>
  <c r="D85" i="6" s="1"/>
  <c r="I64" i="6"/>
  <c r="D64" i="6"/>
  <c r="I81" i="6"/>
  <c r="D81" i="6"/>
  <c r="I68" i="6"/>
  <c r="D68" i="6" s="1"/>
  <c r="I69" i="6"/>
  <c r="D69" i="6" s="1"/>
  <c r="I45" i="6"/>
  <c r="D45" i="6" s="1"/>
  <c r="I35" i="6"/>
  <c r="D35" i="6" s="1"/>
  <c r="I36" i="6"/>
  <c r="D36" i="6" s="1"/>
  <c r="I27" i="6"/>
  <c r="D27" i="6" s="1"/>
  <c r="I18" i="6"/>
  <c r="D18" i="6" s="1"/>
  <c r="I63" i="6"/>
  <c r="D63" i="6" s="1"/>
  <c r="I23" i="6"/>
  <c r="D23" i="6" s="1"/>
  <c r="I26" i="6"/>
  <c r="D26" i="6" s="1"/>
  <c r="I30" i="6"/>
  <c r="D30" i="6" s="1"/>
  <c r="I28" i="6"/>
  <c r="D28" i="6" s="1"/>
  <c r="I25" i="6"/>
  <c r="D25" i="6" s="1"/>
  <c r="I8" i="6"/>
  <c r="D8" i="6" s="1"/>
  <c r="I22" i="6"/>
  <c r="D22" i="6" s="1"/>
  <c r="I20" i="6"/>
  <c r="D20" i="6"/>
  <c r="I5" i="6"/>
  <c r="D5" i="6" s="1"/>
  <c r="I13" i="6"/>
  <c r="D13" i="6" s="1"/>
  <c r="D41" i="5"/>
  <c r="D18" i="5"/>
  <c r="D35" i="5"/>
  <c r="D3" i="5"/>
  <c r="D51" i="5"/>
  <c r="D57" i="5"/>
  <c r="D9" i="5"/>
  <c r="D26" i="5"/>
  <c r="D56" i="5"/>
  <c r="D37" i="5"/>
  <c r="I52" i="5"/>
  <c r="D52" i="5" s="1"/>
  <c r="I38" i="5"/>
  <c r="D38" i="5" s="1"/>
  <c r="I43" i="5"/>
  <c r="D43" i="5" s="1"/>
  <c r="I53" i="5"/>
  <c r="D53" i="5" s="1"/>
  <c r="I59" i="5"/>
  <c r="D59" i="5" s="1"/>
  <c r="I16" i="5"/>
  <c r="D16" i="5" s="1"/>
  <c r="I44" i="5"/>
  <c r="D44" i="5" s="1"/>
  <c r="I39" i="5"/>
  <c r="D39" i="5" s="1"/>
  <c r="I45" i="5"/>
  <c r="D45" i="5" s="1"/>
  <c r="I46" i="5"/>
  <c r="D46" i="5" s="1"/>
  <c r="I47" i="5"/>
  <c r="D47" i="5" s="1"/>
  <c r="I17" i="5"/>
  <c r="D17" i="5" s="1"/>
  <c r="I40" i="5"/>
  <c r="D40" i="5" s="1"/>
  <c r="I80" i="5"/>
  <c r="D80" i="5" s="1"/>
  <c r="I34" i="5"/>
  <c r="D34" i="5" s="1"/>
  <c r="I41" i="5"/>
  <c r="I11" i="5"/>
  <c r="D11" i="5" s="1"/>
  <c r="I48" i="5"/>
  <c r="D48" i="5" s="1"/>
  <c r="I7" i="5"/>
  <c r="D7" i="5" s="1"/>
  <c r="I71" i="5"/>
  <c r="D71" i="5" s="1"/>
  <c r="I18" i="5"/>
  <c r="I19" i="5"/>
  <c r="D19" i="5" s="1"/>
  <c r="I54" i="5"/>
  <c r="D54" i="5" s="1"/>
  <c r="I35" i="5"/>
  <c r="I63" i="5"/>
  <c r="D63" i="5" s="1"/>
  <c r="I64" i="5"/>
  <c r="D64" i="5" s="1"/>
  <c r="I65" i="5"/>
  <c r="D65" i="5" s="1"/>
  <c r="I49" i="5"/>
  <c r="D49" i="5" s="1"/>
  <c r="I50" i="5"/>
  <c r="D50" i="5" s="1"/>
  <c r="I81" i="5"/>
  <c r="D81" i="5" s="1"/>
  <c r="I15" i="5"/>
  <c r="D15" i="5" s="1"/>
  <c r="I87" i="5"/>
  <c r="D87" i="5" s="1"/>
  <c r="I8" i="5"/>
  <c r="D8" i="5" s="1"/>
  <c r="I66" i="5"/>
  <c r="D66" i="5" s="1"/>
  <c r="I23" i="5"/>
  <c r="D23" i="5" s="1"/>
  <c r="I24" i="5"/>
  <c r="D24" i="5" s="1"/>
  <c r="I33" i="5"/>
  <c r="D33" i="5" s="1"/>
  <c r="I72" i="5"/>
  <c r="D72" i="5" s="1"/>
  <c r="I2" i="5"/>
  <c r="D2" i="5" s="1"/>
  <c r="I42" i="5"/>
  <c r="D42" i="5" s="1"/>
  <c r="I67" i="5"/>
  <c r="D67" i="5" s="1"/>
  <c r="I73" i="5"/>
  <c r="D73" i="5" s="1"/>
  <c r="I3" i="5"/>
  <c r="I4" i="5"/>
  <c r="D4" i="5" s="1"/>
  <c r="I22" i="5"/>
  <c r="D22" i="5" s="1"/>
  <c r="I51" i="5"/>
  <c r="I74" i="5"/>
  <c r="D74" i="5" s="1"/>
  <c r="I82" i="5"/>
  <c r="D82" i="5" s="1"/>
  <c r="I75" i="5"/>
  <c r="D75" i="5" s="1"/>
  <c r="I10" i="5"/>
  <c r="D10" i="5" s="1"/>
  <c r="I76" i="5"/>
  <c r="D76" i="5" s="1"/>
  <c r="I83" i="5"/>
  <c r="D83" i="5" s="1"/>
  <c r="I68" i="5"/>
  <c r="D68" i="5" s="1"/>
  <c r="I69" i="5"/>
  <c r="D69" i="5" s="1"/>
  <c r="I77" i="5"/>
  <c r="D77" i="5" s="1"/>
  <c r="I84" i="5"/>
  <c r="D84" i="5" s="1"/>
  <c r="I60" i="5"/>
  <c r="D60" i="5" s="1"/>
  <c r="I20" i="5"/>
  <c r="D20" i="5" s="1"/>
  <c r="I78" i="5"/>
  <c r="D78" i="5" s="1"/>
  <c r="I61" i="5"/>
  <c r="D61" i="5" s="1"/>
  <c r="I57" i="5"/>
  <c r="I86" i="5"/>
  <c r="D86" i="5" s="1"/>
  <c r="I62" i="5"/>
  <c r="D62" i="5" s="1"/>
  <c r="I21" i="5"/>
  <c r="D21" i="5" s="1"/>
  <c r="I9" i="5"/>
  <c r="I85" i="5"/>
  <c r="D85" i="5" s="1"/>
  <c r="I31" i="5"/>
  <c r="D31" i="5" s="1"/>
  <c r="I32" i="5"/>
  <c r="D32" i="5" s="1"/>
  <c r="I25" i="5"/>
  <c r="D25" i="5" s="1"/>
  <c r="I26" i="5"/>
  <c r="I27" i="5"/>
  <c r="D27" i="5" s="1"/>
  <c r="I5" i="5"/>
  <c r="D5" i="5" s="1"/>
  <c r="I28" i="5"/>
  <c r="D28" i="5" s="1"/>
  <c r="I58" i="5"/>
  <c r="D58" i="5" s="1"/>
  <c r="I6" i="5"/>
  <c r="D6" i="5" s="1"/>
  <c r="I79" i="5"/>
  <c r="D79" i="5" s="1"/>
  <c r="I12" i="5"/>
  <c r="D12" i="5" s="1"/>
  <c r="I13" i="5"/>
  <c r="D13" i="5" s="1"/>
  <c r="I14" i="5"/>
  <c r="D14" i="5" s="1"/>
  <c r="I55" i="5"/>
  <c r="D55" i="5" s="1"/>
  <c r="I56" i="5"/>
  <c r="I29" i="5"/>
  <c r="D29" i="5" s="1"/>
  <c r="I30" i="5"/>
  <c r="D30" i="5" s="1"/>
  <c r="I70" i="5"/>
  <c r="D70" i="5" s="1"/>
  <c r="I88" i="5"/>
  <c r="D88" i="5" s="1"/>
  <c r="I37" i="5"/>
  <c r="I36" i="5"/>
  <c r="D36" i="5" s="1"/>
</calcChain>
</file>

<file path=xl/sharedStrings.xml><?xml version="1.0" encoding="utf-8"?>
<sst xmlns="http://schemas.openxmlformats.org/spreadsheetml/2006/main" count="1527" uniqueCount="281">
  <si>
    <t>Kritérium OB 2026</t>
  </si>
  <si>
    <t>Helyezés</t>
  </si>
  <si>
    <t>Rajtszám</t>
  </si>
  <si>
    <t>Név</t>
  </si>
  <si>
    <t>Pont</t>
  </si>
  <si>
    <t>Egyesület</t>
  </si>
  <si>
    <t>Kategória</t>
  </si>
  <si>
    <t>Kör</t>
  </si>
  <si>
    <t>Idő</t>
  </si>
  <si>
    <t>Hobbi férfi</t>
  </si>
  <si>
    <t>Klemen Csaba</t>
  </si>
  <si>
    <t>Szekszárdi Kerékpáros S. E.</t>
  </si>
  <si>
    <t>Skoff Gábor</t>
  </si>
  <si>
    <t>Mozdulj Multisport SE</t>
  </si>
  <si>
    <t>Dani Botond</t>
  </si>
  <si>
    <t>LOBA Sport</t>
  </si>
  <si>
    <t>Damsits László</t>
  </si>
  <si>
    <t>Brigetio KSE</t>
  </si>
  <si>
    <t>Elter Dávid</t>
  </si>
  <si>
    <t>Elter Balázs</t>
  </si>
  <si>
    <t>Somogyi Roland</t>
  </si>
  <si>
    <t>Lotus Team SE</t>
  </si>
  <si>
    <t>Szilágyi Omer</t>
  </si>
  <si>
    <t>Krutek László</t>
  </si>
  <si>
    <t>Hobbi nő</t>
  </si>
  <si>
    <t>Novotny Gréta</t>
  </si>
  <si>
    <t>Master1</t>
  </si>
  <si>
    <t>Horváth Tamás</t>
  </si>
  <si>
    <t>Szegedi Kerékpáros Sport Club</t>
  </si>
  <si>
    <t>Popovics Gergely Milán</t>
  </si>
  <si>
    <t>Green Riders Cycling Team</t>
  </si>
  <si>
    <t>Ágoston Dániel</t>
  </si>
  <si>
    <t>Soós Gergely</t>
  </si>
  <si>
    <t>Bakos László</t>
  </si>
  <si>
    <t>Master2</t>
  </si>
  <si>
    <t>Gajer András</t>
  </si>
  <si>
    <t>Vörös Gergely</t>
  </si>
  <si>
    <t>Baglyos Sándor</t>
  </si>
  <si>
    <t>ACÉL-VAKOND Kerékpáros Sportegyesület</t>
  </si>
  <si>
    <t>Tóth Gábor</t>
  </si>
  <si>
    <t>Mátra Biker SC</t>
  </si>
  <si>
    <t>Józsa Ernő</t>
  </si>
  <si>
    <t>Egervári Gergely</t>
  </si>
  <si>
    <t>Somogyi Norbert</t>
  </si>
  <si>
    <t>Fit-Boys Pro SE</t>
  </si>
  <si>
    <t>Rózsavölgyi Péter</t>
  </si>
  <si>
    <t>Mecsek Enduro Crew</t>
  </si>
  <si>
    <t>Topán Máté</t>
  </si>
  <si>
    <t>Master3</t>
  </si>
  <si>
    <t>Specziár Viktor</t>
  </si>
  <si>
    <t>Kőbánya Cycling Team</t>
  </si>
  <si>
    <t>Bácskai András</t>
  </si>
  <si>
    <t>Steig Gábor</t>
  </si>
  <si>
    <t>Bíró Zoltán</t>
  </si>
  <si>
    <t>Szekszárdi Szabadidős KE</t>
  </si>
  <si>
    <t>Havasi Zoltán</t>
  </si>
  <si>
    <t>Brigetio Kerékpáros SE</t>
  </si>
  <si>
    <t>Fáncsy Norbert</t>
  </si>
  <si>
    <t>Hemmert János</t>
  </si>
  <si>
    <t>DNF</t>
  </si>
  <si>
    <t>Kmetykó Gábor</t>
  </si>
  <si>
    <t>U13</t>
  </si>
  <si>
    <t>Mády Áron</t>
  </si>
  <si>
    <t>DVTK Cycling Team</t>
  </si>
  <si>
    <t>Kajzinger Dániel</t>
  </si>
  <si>
    <t>Bakos Patrik</t>
  </si>
  <si>
    <t>Tisza Zoel Zsombor</t>
  </si>
  <si>
    <t>Merida Maraton TEAM-CST</t>
  </si>
  <si>
    <t>Schmidt Toma</t>
  </si>
  <si>
    <t>ASPIN Cycling Team</t>
  </si>
  <si>
    <t>Tisza Zoltán Zachary</t>
  </si>
  <si>
    <t>Riczkó Bence Máté</t>
  </si>
  <si>
    <t>Istlstekker Benett</t>
  </si>
  <si>
    <t>Szekszárdi Sportközpont</t>
  </si>
  <si>
    <t>Kazimity Ferenc</t>
  </si>
  <si>
    <t>Borbás Máté</t>
  </si>
  <si>
    <t>Kanizsa 14 Kerékpáros Egyesület</t>
  </si>
  <si>
    <t>T. Szabó Richárd</t>
  </si>
  <si>
    <t>Vaczulik Benjamin Zénó</t>
  </si>
  <si>
    <t>Szekeres Noel</t>
  </si>
  <si>
    <t>Fegyver Barnabás</t>
  </si>
  <si>
    <t>Románszky Brúnó</t>
  </si>
  <si>
    <t>FTC-MVM Kerékpár</t>
  </si>
  <si>
    <t>Mármarosi Adrián</t>
  </si>
  <si>
    <t>Bauer Benjámin</t>
  </si>
  <si>
    <t>Skoff Áron Olivér</t>
  </si>
  <si>
    <t>U15</t>
  </si>
  <si>
    <t>Golda Miklós Gábor</t>
  </si>
  <si>
    <t>Szarka Máté</t>
  </si>
  <si>
    <t>Cube-Csömör</t>
  </si>
  <si>
    <t>Burgermeister Bence</t>
  </si>
  <si>
    <t>Cziráki Roland</t>
  </si>
  <si>
    <t>Joyride</t>
  </si>
  <si>
    <t>Horváth Magor Bulcsú</t>
  </si>
  <si>
    <t>DSI Cycling Team</t>
  </si>
  <si>
    <t>Csetneky Vilmos</t>
  </si>
  <si>
    <t>Ács André</t>
  </si>
  <si>
    <t>Handl Zalán</t>
  </si>
  <si>
    <t>Tóth Oszkár</t>
  </si>
  <si>
    <t>Gáspár Dávid</t>
  </si>
  <si>
    <t>Mármarosi Manuel</t>
  </si>
  <si>
    <t>Józsa Gergő </t>
  </si>
  <si>
    <t>Resli Vince</t>
  </si>
  <si>
    <t>Józsa Ernő ifj</t>
  </si>
  <si>
    <t>Légrádi Zoárd</t>
  </si>
  <si>
    <t>Bogner Lőrinc</t>
  </si>
  <si>
    <t>Csomor Ádám</t>
  </si>
  <si>
    <t>Kondráth Máté</t>
  </si>
  <si>
    <t>U17</t>
  </si>
  <si>
    <t>Fazakas Bálint</t>
  </si>
  <si>
    <t>Varga Zsigmond</t>
  </si>
  <si>
    <t>Illés Bence</t>
  </si>
  <si>
    <t>SMAFC Kerékpár Club</t>
  </si>
  <si>
    <t>Bencsik Bálint</t>
  </si>
  <si>
    <t>Specziár Olivér</t>
  </si>
  <si>
    <t>Köröm Szilárd</t>
  </si>
  <si>
    <t>Románszki Előd </t>
  </si>
  <si>
    <t>Koch Márton Kristóf</t>
  </si>
  <si>
    <t>Mármarosi Marcell</t>
  </si>
  <si>
    <t>Tóth-Biró Benedek</t>
  </si>
  <si>
    <t>Lippai Áron</t>
  </si>
  <si>
    <t>Dombi Csanád Péter</t>
  </si>
  <si>
    <t>Krasznói Barna</t>
  </si>
  <si>
    <t>Fazekas Levente</t>
  </si>
  <si>
    <t>BEXS Team</t>
  </si>
  <si>
    <t>Somogyi Balázs</t>
  </si>
  <si>
    <t>Podmaniczki Benedek</t>
  </si>
  <si>
    <t>Lázár Olivér</t>
  </si>
  <si>
    <t>Tóth Krisztián</t>
  </si>
  <si>
    <t>KSI SE</t>
  </si>
  <si>
    <t>Meggyesi Bence</t>
  </si>
  <si>
    <t>Ride4Life</t>
  </si>
  <si>
    <t>Mihályi Bence</t>
  </si>
  <si>
    <t>NYKSE</t>
  </si>
  <si>
    <t>Pelikán Bendegúz</t>
  </si>
  <si>
    <t>Hegyháti Ákos</t>
  </si>
  <si>
    <t>Balázs Bence Péter</t>
  </si>
  <si>
    <t>Kiss Barnabás</t>
  </si>
  <si>
    <t>Pataki Márk </t>
  </si>
  <si>
    <t>Paksi Botond Martin</t>
  </si>
  <si>
    <t>Szarvas Péter</t>
  </si>
  <si>
    <t>Kaposvári Kerékpáros Klub SE</t>
  </si>
  <si>
    <t>Paár Borisz</t>
  </si>
  <si>
    <t>RLM Wien</t>
  </si>
  <si>
    <t>WMaster</t>
  </si>
  <si>
    <t>Kocsis Ágnes</t>
  </si>
  <si>
    <t>WU13</t>
  </si>
  <si>
    <t>Józsa Hanga </t>
  </si>
  <si>
    <t>Nagy Luca</t>
  </si>
  <si>
    <t>Tóth-Biró Panna</t>
  </si>
  <si>
    <t>Vámos Janka</t>
  </si>
  <si>
    <t>Beke Dóra</t>
  </si>
  <si>
    <t>WU15</t>
  </si>
  <si>
    <t>Babics Zita</t>
  </si>
  <si>
    <t>Bodnár Réka</t>
  </si>
  <si>
    <t>Ifkovics Virág</t>
  </si>
  <si>
    <t>Farkas Flóra </t>
  </si>
  <si>
    <t>Zengő Cycling Team</t>
  </si>
  <si>
    <t>WU17</t>
  </si>
  <si>
    <t>Kárpáti Mira </t>
  </si>
  <si>
    <t>Fésű Blanka</t>
  </si>
  <si>
    <t>Ivanyenko Natália</t>
  </si>
  <si>
    <t>Majtényi Dalma</t>
  </si>
  <si>
    <t>Crosskovácsi SKE</t>
  </si>
  <si>
    <t>Torday Alíz</t>
  </si>
  <si>
    <t>U19</t>
  </si>
  <si>
    <t>Keresztes-Kiss Hunor</t>
  </si>
  <si>
    <t>Milics Benjámin</t>
  </si>
  <si>
    <t>Bajner Ágoston </t>
  </si>
  <si>
    <t>Csatári Attila </t>
  </si>
  <si>
    <t>Rogács Richárd</t>
  </si>
  <si>
    <t>DROP IN</t>
  </si>
  <si>
    <t>Soós Olivér</t>
  </si>
  <si>
    <t>Galicz Benedek</t>
  </si>
  <si>
    <t>Tóth Márk Martin</t>
  </si>
  <si>
    <t>U23</t>
  </si>
  <si>
    <t>Rein-Keresztes Zente</t>
  </si>
  <si>
    <t>WElit</t>
  </si>
  <si>
    <t>Tóth Réka</t>
  </si>
  <si>
    <t>Kenesey Kinga</t>
  </si>
  <si>
    <t>Farkas Janka</t>
  </si>
  <si>
    <t>Team Cookina ASKÖ ARBÖ Graz</t>
  </si>
  <si>
    <t>Rózsa Patricia</t>
  </si>
  <si>
    <t>WU19</t>
  </si>
  <si>
    <t>Pákolicz Gréta</t>
  </si>
  <si>
    <t>Dömsödi Dóra</t>
  </si>
  <si>
    <t>Horváth Hanga</t>
  </si>
  <si>
    <t>Lambert Luca</t>
  </si>
  <si>
    <t>Róth Gréta</t>
  </si>
  <si>
    <t>Tarcsai Boglárka</t>
  </si>
  <si>
    <t>Fortuna György</t>
  </si>
  <si>
    <t>MBH Bank Cycling Team Junior</t>
  </si>
  <si>
    <t>Szita László</t>
  </si>
  <si>
    <t>Forgács Patrik</t>
  </si>
  <si>
    <t>Pósta Zsombor</t>
  </si>
  <si>
    <t>Bók Olivér</t>
  </si>
  <si>
    <t>Tubin Filip</t>
  </si>
  <si>
    <t>BSK Banja Luka</t>
  </si>
  <si>
    <t>Hajgató Dávid</t>
  </si>
  <si>
    <t>Radclub KAC</t>
  </si>
  <si>
    <t>Kalauz Levente</t>
  </si>
  <si>
    <t>Ferenczi Andor</t>
  </si>
  <si>
    <t>Korondi Balázs</t>
  </si>
  <si>
    <t>Németh Bence</t>
  </si>
  <si>
    <t>Radvánszky Bertalan</t>
  </si>
  <si>
    <t>Erős Dávid</t>
  </si>
  <si>
    <t>Csiki Marcell Renátó</t>
  </si>
  <si>
    <t>Pozsonyi Vilmos</t>
  </si>
  <si>
    <t>Varga Péter</t>
  </si>
  <si>
    <t>APPSolute SPORT - BTS SE</t>
  </si>
  <si>
    <t>Herke Máté</t>
  </si>
  <si>
    <t>Csizmazia Áron</t>
  </si>
  <si>
    <t>Virág Marcell</t>
  </si>
  <si>
    <t>Harmath Levente</t>
  </si>
  <si>
    <t>Horváth Benedek</t>
  </si>
  <si>
    <t>Török Tamás</t>
  </si>
  <si>
    <t>Berencsi Benedek</t>
  </si>
  <si>
    <t>Szekér Szabolcs</t>
  </si>
  <si>
    <t>Bán Botond</t>
  </si>
  <si>
    <t>Nagy Benedek</t>
  </si>
  <si>
    <t>Gere Roland</t>
  </si>
  <si>
    <t>Elit</t>
  </si>
  <si>
    <t>Pakot András Gusztáv</t>
  </si>
  <si>
    <t>Team United Shipping</t>
  </si>
  <si>
    <t>Filutás Viktor</t>
  </si>
  <si>
    <t>Szekszárdi Kerékpáros S.E.</t>
  </si>
  <si>
    <t>Vaskó Levente</t>
  </si>
  <si>
    <t>Nyélen Squad Racing Team</t>
  </si>
  <si>
    <t>Szarka Gergely</t>
  </si>
  <si>
    <t>Koloszár Péter</t>
  </si>
  <si>
    <t>Tóth Bence</t>
  </si>
  <si>
    <t>Túri Dániel</t>
  </si>
  <si>
    <t>Sidló Dániel</t>
  </si>
  <si>
    <t>Vingl Balázs</t>
  </si>
  <si>
    <t>Faragó Tamás</t>
  </si>
  <si>
    <t>Filepkó Márton</t>
  </si>
  <si>
    <t>Baksay Dániel</t>
  </si>
  <si>
    <t>Kőbánya Cycling Academy</t>
  </si>
  <si>
    <t>Dorogi Alex</t>
  </si>
  <si>
    <t>Kovács Bence</t>
  </si>
  <si>
    <t>Rapatyi Gábor</t>
  </si>
  <si>
    <t>Makranczy Dominik</t>
  </si>
  <si>
    <t>Nánássy Máté</t>
  </si>
  <si>
    <t>Grósz Márton</t>
  </si>
  <si>
    <t>Gombkötő Zsombor</t>
  </si>
  <si>
    <t>Gemenc Kritérium</t>
  </si>
  <si>
    <t>Krenek Adam</t>
  </si>
  <si>
    <t>Favorit Brno</t>
  </si>
  <si>
    <t>Frafjord Joakim</t>
  </si>
  <si>
    <t>Region Vest</t>
  </si>
  <si>
    <t>Rugovac Denis</t>
  </si>
  <si>
    <t>Đorđe Kupusović</t>
  </si>
  <si>
    <t>Živko Savić</t>
  </si>
  <si>
    <t>Goran Stefanovic</t>
  </si>
  <si>
    <t>Wikander Tord</t>
  </si>
  <si>
    <t>Flatebo Marius</t>
  </si>
  <si>
    <t>Vossavangen CK</t>
  </si>
  <si>
    <t>Gysland Sander</t>
  </si>
  <si>
    <t>Bruun Christopher Ringkjop</t>
  </si>
  <si>
    <t>Bergen CK</t>
  </si>
  <si>
    <t>Abszolút</t>
  </si>
  <si>
    <t>Master</t>
  </si>
  <si>
    <t>kritérium</t>
  </si>
  <si>
    <t>mezőny</t>
  </si>
  <si>
    <t>össz pont</t>
  </si>
  <si>
    <t>sprint</t>
  </si>
  <si>
    <t>Csapat sorrend</t>
  </si>
  <si>
    <t>Gemenc Kupa összetett pont</t>
  </si>
  <si>
    <t>UCI</t>
  </si>
  <si>
    <t>Korcsoport</t>
  </si>
  <si>
    <t>Körszám</t>
  </si>
  <si>
    <t>Region Vest (NOR)</t>
  </si>
  <si>
    <t>MU23</t>
  </si>
  <si>
    <t>ME</t>
  </si>
  <si>
    <t>Flatebø Marius</t>
  </si>
  <si>
    <t>Bruun Christopher Ringkjøp</t>
  </si>
  <si>
    <t>BSK Banja Luka (BIH)</t>
  </si>
  <si>
    <t>DNS</t>
  </si>
  <si>
    <t>Gemenc Kupa mezőnyverseny</t>
  </si>
  <si>
    <t>Szekszárd, 2026.09.05</t>
  </si>
  <si>
    <t>Bonyhádvarasd, 2026.09.06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</si>
</sst>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21" fontId="0" fillId="0" borderId="0" xfId="0" applyNumberFormat="1"/>
    <xf numFmtId="21" fontId="0" fillId="0" borderId="0" xfId="0" applyNumberForma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21" fontId="3" fillId="0" borderId="0" xfId="0" applyNumberFormat="1" applyFont="1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D7CB7-C043-42B8-B9CE-11E9FC014884}">
  <dimension ref="A1:O251"/>
  <sheetViews>
    <sheetView tabSelected="1" zoomScale="115" zoomScaleNormal="100" workbookViewId="0">
      <selection sqref="A1:H1"/>
    </sheetView>
  </sheetViews>
  <sheetFormatPr defaultColWidth="24.33203125" defaultRowHeight="14.4" x14ac:dyDescent="0.3"/>
  <cols>
    <col min="1" max="1" width="12.21875" customWidth="1"/>
    <col min="2" max="2" width="8.5546875" bestFit="1" customWidth="1"/>
    <col min="3" max="3" width="21.33203125" bestFit="1" customWidth="1"/>
    <col min="4" max="4" width="5" bestFit="1" customWidth="1"/>
    <col min="5" max="5" width="26.88671875" customWidth="1"/>
    <col min="6" max="6" width="9.6640625" bestFit="1" customWidth="1"/>
    <col min="7" max="7" width="3.88671875" bestFit="1" customWidth="1"/>
    <col min="8" max="8" width="7.88671875" bestFit="1" customWidth="1"/>
  </cols>
  <sheetData>
    <row r="1" spans="1:8" ht="31.2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3" spans="1:8" x14ac:dyDescent="0.3">
      <c r="A3" s="1" t="s">
        <v>279</v>
      </c>
    </row>
    <row r="4" spans="1:8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</row>
    <row r="5" spans="1:8" x14ac:dyDescent="0.3">
      <c r="A5" s="4" t="s">
        <v>24</v>
      </c>
      <c r="B5" s="4"/>
      <c r="C5" s="4"/>
      <c r="D5" s="4"/>
      <c r="E5" s="4"/>
    </row>
    <row r="6" spans="1:8" x14ac:dyDescent="0.3">
      <c r="A6" s="4">
        <v>1</v>
      </c>
      <c r="B6" s="3">
        <v>330</v>
      </c>
      <c r="C6" s="4" t="s">
        <v>25</v>
      </c>
      <c r="D6" s="4"/>
      <c r="E6" s="3" t="s">
        <v>11</v>
      </c>
      <c r="F6" s="3" t="s">
        <v>24</v>
      </c>
      <c r="G6" s="3">
        <v>10</v>
      </c>
      <c r="H6" s="6">
        <v>1.2476851851851852E-2</v>
      </c>
    </row>
    <row r="7" spans="1:8" x14ac:dyDescent="0.3">
      <c r="A7" s="4" t="s">
        <v>9</v>
      </c>
      <c r="B7" s="4"/>
      <c r="C7" s="4"/>
      <c r="D7" s="4"/>
      <c r="E7" s="4"/>
    </row>
    <row r="8" spans="1:8" x14ac:dyDescent="0.3">
      <c r="A8" s="4">
        <v>1</v>
      </c>
      <c r="B8" s="3">
        <v>350</v>
      </c>
      <c r="C8" s="4" t="s">
        <v>10</v>
      </c>
      <c r="D8" s="4">
        <v>23</v>
      </c>
      <c r="E8" s="3" t="s">
        <v>11</v>
      </c>
      <c r="F8" s="3" t="s">
        <v>9</v>
      </c>
      <c r="G8" s="3">
        <v>10</v>
      </c>
      <c r="H8" s="6">
        <v>1.207175925925926E-2</v>
      </c>
    </row>
    <row r="9" spans="1:8" x14ac:dyDescent="0.3">
      <c r="A9" s="4">
        <v>2</v>
      </c>
      <c r="B9" s="3">
        <v>355</v>
      </c>
      <c r="C9" s="4" t="s">
        <v>12</v>
      </c>
      <c r="D9" s="4">
        <v>14</v>
      </c>
      <c r="E9" s="3" t="s">
        <v>13</v>
      </c>
      <c r="F9" s="3" t="s">
        <v>9</v>
      </c>
      <c r="G9" s="3">
        <v>10</v>
      </c>
      <c r="H9" s="6">
        <v>1.2060185185185186E-2</v>
      </c>
    </row>
    <row r="10" spans="1:8" x14ac:dyDescent="0.3">
      <c r="A10" s="4">
        <v>3</v>
      </c>
      <c r="B10" s="3">
        <v>358</v>
      </c>
      <c r="C10" s="4" t="s">
        <v>14</v>
      </c>
      <c r="D10" s="4">
        <v>11</v>
      </c>
      <c r="E10" s="3" t="s">
        <v>15</v>
      </c>
      <c r="F10" s="3" t="s">
        <v>9</v>
      </c>
      <c r="G10" s="3">
        <v>10</v>
      </c>
      <c r="H10" s="6">
        <v>1.2152777777777778E-2</v>
      </c>
    </row>
    <row r="11" spans="1:8" x14ac:dyDescent="0.3">
      <c r="A11" s="4">
        <v>4</v>
      </c>
      <c r="B11" s="3">
        <v>356</v>
      </c>
      <c r="C11" s="4" t="s">
        <v>16</v>
      </c>
      <c r="D11" s="4">
        <v>7</v>
      </c>
      <c r="E11" s="3" t="s">
        <v>17</v>
      </c>
      <c r="F11" s="3" t="s">
        <v>9</v>
      </c>
      <c r="G11" s="3">
        <v>10</v>
      </c>
      <c r="H11" s="6">
        <v>1.207175925925926E-2</v>
      </c>
    </row>
    <row r="12" spans="1:8" x14ac:dyDescent="0.3">
      <c r="A12" s="4">
        <v>5</v>
      </c>
      <c r="B12" s="3">
        <v>352</v>
      </c>
      <c r="C12" s="4" t="s">
        <v>18</v>
      </c>
      <c r="D12" s="4"/>
      <c r="E12" s="3" t="s">
        <v>11</v>
      </c>
      <c r="F12" s="3" t="s">
        <v>9</v>
      </c>
      <c r="G12" s="3">
        <v>10</v>
      </c>
      <c r="H12" s="6">
        <v>1.2407407407407407E-2</v>
      </c>
    </row>
    <row r="13" spans="1:8" x14ac:dyDescent="0.3">
      <c r="A13" s="4">
        <v>6</v>
      </c>
      <c r="B13" s="3">
        <v>351</v>
      </c>
      <c r="C13" s="4" t="s">
        <v>19</v>
      </c>
      <c r="D13" s="4"/>
      <c r="E13" s="3" t="s">
        <v>11</v>
      </c>
      <c r="F13" s="3" t="s">
        <v>9</v>
      </c>
      <c r="G13" s="3">
        <v>10</v>
      </c>
      <c r="H13" s="6">
        <v>1.2442129629629629E-2</v>
      </c>
    </row>
    <row r="14" spans="1:8" x14ac:dyDescent="0.3">
      <c r="A14" s="4">
        <v>7</v>
      </c>
      <c r="B14" s="3">
        <v>359</v>
      </c>
      <c r="C14" s="4" t="s">
        <v>20</v>
      </c>
      <c r="D14" s="4"/>
      <c r="E14" s="3" t="s">
        <v>21</v>
      </c>
      <c r="F14" s="3" t="s">
        <v>9</v>
      </c>
      <c r="G14" s="3">
        <v>10</v>
      </c>
      <c r="H14" s="6">
        <v>1.2488425925925925E-2</v>
      </c>
    </row>
    <row r="15" spans="1:8" x14ac:dyDescent="0.3">
      <c r="A15" s="4">
        <v>8</v>
      </c>
      <c r="B15" s="3">
        <v>357</v>
      </c>
      <c r="C15" s="4" t="s">
        <v>22</v>
      </c>
      <c r="D15" s="4"/>
      <c r="E15" s="3"/>
      <c r="F15" s="3" t="s">
        <v>9</v>
      </c>
      <c r="G15" s="3">
        <v>10</v>
      </c>
      <c r="H15" s="6">
        <v>1.2523148148148148E-2</v>
      </c>
    </row>
    <row r="16" spans="1:8" x14ac:dyDescent="0.3">
      <c r="A16" s="4">
        <v>9</v>
      </c>
      <c r="B16" s="3">
        <v>219</v>
      </c>
      <c r="C16" s="4" t="s">
        <v>23</v>
      </c>
      <c r="D16" s="4"/>
      <c r="E16" s="3" t="s">
        <v>21</v>
      </c>
      <c r="F16" s="3" t="s">
        <v>9</v>
      </c>
      <c r="G16" s="3">
        <v>9</v>
      </c>
      <c r="H16" s="6">
        <v>1.2349537037037037E-2</v>
      </c>
    </row>
    <row r="17" spans="1:8" x14ac:dyDescent="0.3">
      <c r="A17" s="4" t="s">
        <v>146</v>
      </c>
      <c r="B17" s="4"/>
      <c r="C17" s="4"/>
      <c r="D17" s="4"/>
      <c r="E17" s="4"/>
    </row>
    <row r="18" spans="1:8" x14ac:dyDescent="0.3">
      <c r="A18" s="4">
        <v>1</v>
      </c>
      <c r="B18" s="3">
        <v>102</v>
      </c>
      <c r="C18" s="4" t="s">
        <v>147</v>
      </c>
      <c r="D18" s="4">
        <v>8</v>
      </c>
      <c r="E18" s="3" t="s">
        <v>50</v>
      </c>
      <c r="F18" s="3" t="s">
        <v>146</v>
      </c>
      <c r="G18" s="3">
        <v>4</v>
      </c>
      <c r="H18" s="6">
        <v>5.5324074074074078E-3</v>
      </c>
    </row>
    <row r="19" spans="1:8" x14ac:dyDescent="0.3">
      <c r="A19" s="4">
        <v>2</v>
      </c>
      <c r="B19" s="3">
        <v>103</v>
      </c>
      <c r="C19" s="4" t="s">
        <v>148</v>
      </c>
      <c r="D19" s="4">
        <v>7</v>
      </c>
      <c r="E19" s="3" t="s">
        <v>69</v>
      </c>
      <c r="F19" s="3" t="s">
        <v>146</v>
      </c>
      <c r="G19" s="3">
        <v>4</v>
      </c>
      <c r="H19" s="6">
        <v>5.6828703703703702E-3</v>
      </c>
    </row>
    <row r="20" spans="1:8" x14ac:dyDescent="0.3">
      <c r="A20" s="4">
        <v>3</v>
      </c>
      <c r="B20" s="3">
        <v>100</v>
      </c>
      <c r="C20" s="4" t="s">
        <v>149</v>
      </c>
      <c r="D20" s="4">
        <v>5</v>
      </c>
      <c r="E20" s="3" t="s">
        <v>13</v>
      </c>
      <c r="F20" s="3" t="s">
        <v>146</v>
      </c>
      <c r="G20" s="3">
        <v>4</v>
      </c>
      <c r="H20" s="6">
        <v>5.5787037037037038E-3</v>
      </c>
    </row>
    <row r="21" spans="1:8" x14ac:dyDescent="0.3">
      <c r="A21" s="4">
        <v>4</v>
      </c>
      <c r="B21" s="3">
        <v>101</v>
      </c>
      <c r="C21" s="4" t="s">
        <v>150</v>
      </c>
      <c r="D21" s="4">
        <v>2</v>
      </c>
      <c r="E21" s="3" t="s">
        <v>63</v>
      </c>
      <c r="F21" s="3" t="s">
        <v>146</v>
      </c>
      <c r="G21" s="3">
        <v>4</v>
      </c>
      <c r="H21" s="6">
        <v>5.7523148148148151E-3</v>
      </c>
    </row>
    <row r="22" spans="1:8" x14ac:dyDescent="0.3">
      <c r="A22" s="4">
        <v>5</v>
      </c>
      <c r="B22" s="3">
        <v>104</v>
      </c>
      <c r="C22" s="4" t="s">
        <v>151</v>
      </c>
      <c r="D22" s="4"/>
      <c r="E22" s="3" t="s">
        <v>69</v>
      </c>
      <c r="F22" s="3" t="s">
        <v>146</v>
      </c>
      <c r="G22" s="3">
        <v>3</v>
      </c>
      <c r="H22" s="6">
        <v>5.8217592592592592E-3</v>
      </c>
    </row>
    <row r="23" spans="1:8" x14ac:dyDescent="0.3">
      <c r="A23" s="4" t="s">
        <v>61</v>
      </c>
      <c r="B23" s="4"/>
      <c r="C23" s="4"/>
      <c r="D23" s="4"/>
      <c r="E23" s="4"/>
    </row>
    <row r="24" spans="1:8" x14ac:dyDescent="0.3">
      <c r="A24" s="4">
        <v>1</v>
      </c>
      <c r="B24" s="3">
        <v>113</v>
      </c>
      <c r="C24" s="4" t="s">
        <v>62</v>
      </c>
      <c r="D24" s="4">
        <v>15</v>
      </c>
      <c r="E24" s="3" t="s">
        <v>63</v>
      </c>
      <c r="F24" s="3" t="s">
        <v>61</v>
      </c>
      <c r="G24" s="3">
        <v>6</v>
      </c>
      <c r="H24" s="6">
        <v>7.5231481481481477E-3</v>
      </c>
    </row>
    <row r="25" spans="1:8" x14ac:dyDescent="0.3">
      <c r="A25" s="4">
        <v>2</v>
      </c>
      <c r="B25" s="3">
        <v>114</v>
      </c>
      <c r="C25" s="4" t="s">
        <v>64</v>
      </c>
      <c r="D25" s="4">
        <v>8</v>
      </c>
      <c r="E25" s="3" t="s">
        <v>30</v>
      </c>
      <c r="F25" s="3" t="s">
        <v>61</v>
      </c>
      <c r="G25" s="3">
        <v>6</v>
      </c>
      <c r="H25" s="6">
        <v>7.9976851851851858E-3</v>
      </c>
    </row>
    <row r="26" spans="1:8" x14ac:dyDescent="0.3">
      <c r="A26" s="4">
        <v>3</v>
      </c>
      <c r="B26" s="3">
        <v>120</v>
      </c>
      <c r="C26" s="4" t="s">
        <v>65</v>
      </c>
      <c r="D26" s="4">
        <v>6</v>
      </c>
      <c r="E26" s="3" t="s">
        <v>28</v>
      </c>
      <c r="F26" s="3" t="s">
        <v>61</v>
      </c>
      <c r="G26" s="3">
        <v>6</v>
      </c>
      <c r="H26" s="6">
        <v>7.9861111111111105E-3</v>
      </c>
    </row>
    <row r="27" spans="1:8" x14ac:dyDescent="0.3">
      <c r="A27" s="4">
        <v>4</v>
      </c>
      <c r="B27" s="3">
        <v>111</v>
      </c>
      <c r="C27" s="4" t="s">
        <v>66</v>
      </c>
      <c r="D27" s="4">
        <v>4</v>
      </c>
      <c r="E27" s="3" t="s">
        <v>67</v>
      </c>
      <c r="F27" s="3" t="s">
        <v>61</v>
      </c>
      <c r="G27" s="3">
        <v>6</v>
      </c>
      <c r="H27" s="6">
        <v>8.0555555555555554E-3</v>
      </c>
    </row>
    <row r="28" spans="1:8" x14ac:dyDescent="0.3">
      <c r="A28" s="4">
        <v>5</v>
      </c>
      <c r="B28" s="3">
        <v>119</v>
      </c>
      <c r="C28" s="4" t="s">
        <v>68</v>
      </c>
      <c r="D28" s="4"/>
      <c r="E28" s="3" t="s">
        <v>69</v>
      </c>
      <c r="F28" s="3" t="s">
        <v>61</v>
      </c>
      <c r="G28" s="3">
        <v>6</v>
      </c>
      <c r="H28" s="6">
        <v>7.858796296296296E-3</v>
      </c>
    </row>
    <row r="29" spans="1:8" x14ac:dyDescent="0.3">
      <c r="A29" s="4">
        <v>6</v>
      </c>
      <c r="B29" s="3">
        <v>110</v>
      </c>
      <c r="C29" s="4" t="s">
        <v>70</v>
      </c>
      <c r="D29" s="4"/>
      <c r="E29" s="3" t="s">
        <v>67</v>
      </c>
      <c r="F29" s="3" t="s">
        <v>61</v>
      </c>
      <c r="G29" s="3">
        <v>6</v>
      </c>
      <c r="H29" s="6">
        <v>7.9976851851851858E-3</v>
      </c>
    </row>
    <row r="30" spans="1:8" x14ac:dyDescent="0.3">
      <c r="A30" s="4">
        <v>7</v>
      </c>
      <c r="B30" s="3">
        <v>118</v>
      </c>
      <c r="C30" s="4" t="s">
        <v>71</v>
      </c>
      <c r="D30" s="4"/>
      <c r="E30" s="3" t="s">
        <v>50</v>
      </c>
      <c r="F30" s="3" t="s">
        <v>61</v>
      </c>
      <c r="G30" s="3">
        <v>6</v>
      </c>
      <c r="H30" s="6">
        <v>8.0208333333333329E-3</v>
      </c>
    </row>
    <row r="31" spans="1:8" x14ac:dyDescent="0.3">
      <c r="A31" s="4">
        <v>8</v>
      </c>
      <c r="B31" s="3">
        <v>123</v>
      </c>
      <c r="C31" s="4" t="s">
        <v>72</v>
      </c>
      <c r="D31" s="4"/>
      <c r="E31" s="3" t="s">
        <v>73</v>
      </c>
      <c r="F31" s="3" t="s">
        <v>61</v>
      </c>
      <c r="G31" s="3">
        <v>6</v>
      </c>
      <c r="H31" s="6">
        <v>8.1828703703703699E-3</v>
      </c>
    </row>
    <row r="32" spans="1:8" x14ac:dyDescent="0.3">
      <c r="A32" s="4">
        <v>9</v>
      </c>
      <c r="B32" s="3">
        <v>112</v>
      </c>
      <c r="C32" s="4" t="s">
        <v>85</v>
      </c>
      <c r="D32" s="4"/>
      <c r="E32" s="3" t="s">
        <v>13</v>
      </c>
      <c r="F32" s="3" t="s">
        <v>61</v>
      </c>
      <c r="G32" s="3">
        <v>6</v>
      </c>
      <c r="H32" s="6">
        <v>8.7037037037037031E-3</v>
      </c>
    </row>
    <row r="33" spans="1:8" x14ac:dyDescent="0.3">
      <c r="A33" s="4">
        <v>10</v>
      </c>
      <c r="B33" s="3">
        <v>125</v>
      </c>
      <c r="C33" s="4" t="s">
        <v>74</v>
      </c>
      <c r="D33" s="4"/>
      <c r="E33" s="3" t="s">
        <v>21</v>
      </c>
      <c r="F33" s="3" t="s">
        <v>61</v>
      </c>
      <c r="G33" s="3">
        <v>6</v>
      </c>
      <c r="H33" s="6">
        <v>8.7152777777777784E-3</v>
      </c>
    </row>
    <row r="34" spans="1:8" ht="28.8" x14ac:dyDescent="0.3">
      <c r="A34" s="4">
        <v>11</v>
      </c>
      <c r="B34" s="3">
        <v>116</v>
      </c>
      <c r="C34" s="4" t="s">
        <v>75</v>
      </c>
      <c r="D34" s="4"/>
      <c r="E34" s="3" t="s">
        <v>76</v>
      </c>
      <c r="F34" s="3" t="s">
        <v>61</v>
      </c>
      <c r="G34" s="3">
        <v>6</v>
      </c>
      <c r="H34" s="6">
        <v>9.1203703703703707E-3</v>
      </c>
    </row>
    <row r="35" spans="1:8" x14ac:dyDescent="0.3">
      <c r="A35" s="4">
        <v>12</v>
      </c>
      <c r="B35" s="3">
        <v>122</v>
      </c>
      <c r="C35" s="4" t="s">
        <v>77</v>
      </c>
      <c r="D35" s="4"/>
      <c r="E35" s="3" t="s">
        <v>28</v>
      </c>
      <c r="F35" s="3" t="s">
        <v>61</v>
      </c>
      <c r="G35" s="3">
        <v>5</v>
      </c>
      <c r="H35" s="6">
        <v>7.5925925925925926E-3</v>
      </c>
    </row>
    <row r="36" spans="1:8" x14ac:dyDescent="0.3">
      <c r="A36" s="4">
        <v>13</v>
      </c>
      <c r="B36" s="3">
        <v>117</v>
      </c>
      <c r="C36" s="4" t="s">
        <v>78</v>
      </c>
      <c r="D36" s="4"/>
      <c r="E36" s="3" t="s">
        <v>50</v>
      </c>
      <c r="F36" s="3" t="s">
        <v>61</v>
      </c>
      <c r="G36" s="3">
        <v>5</v>
      </c>
      <c r="H36" s="6">
        <v>7.6041666666666671E-3</v>
      </c>
    </row>
    <row r="37" spans="1:8" x14ac:dyDescent="0.3">
      <c r="A37" s="4">
        <v>14</v>
      </c>
      <c r="B37" s="3">
        <v>121</v>
      </c>
      <c r="C37" s="4" t="s">
        <v>79</v>
      </c>
      <c r="D37" s="4"/>
      <c r="E37" s="3" t="s">
        <v>28</v>
      </c>
      <c r="F37" s="3" t="s">
        <v>61</v>
      </c>
      <c r="G37" s="3">
        <v>5</v>
      </c>
      <c r="H37" s="6">
        <v>7.789351851851852E-3</v>
      </c>
    </row>
    <row r="38" spans="1:8" x14ac:dyDescent="0.3">
      <c r="A38" s="4">
        <v>15</v>
      </c>
      <c r="B38" s="3">
        <v>115</v>
      </c>
      <c r="C38" s="4" t="s">
        <v>80</v>
      </c>
      <c r="D38" s="4"/>
      <c r="E38" s="3" t="s">
        <v>11</v>
      </c>
      <c r="F38" s="3" t="s">
        <v>61</v>
      </c>
      <c r="G38" s="3">
        <v>5</v>
      </c>
      <c r="H38" s="6">
        <v>7.789351851851852E-3</v>
      </c>
    </row>
    <row r="39" spans="1:8" x14ac:dyDescent="0.3">
      <c r="A39" s="4">
        <v>16</v>
      </c>
      <c r="B39" s="3">
        <v>124</v>
      </c>
      <c r="C39" s="4" t="s">
        <v>81</v>
      </c>
      <c r="D39" s="4"/>
      <c r="E39" s="3" t="s">
        <v>82</v>
      </c>
      <c r="F39" s="3" t="s">
        <v>61</v>
      </c>
      <c r="G39" s="3">
        <v>5</v>
      </c>
      <c r="H39" s="6">
        <v>7.8935185185185185E-3</v>
      </c>
    </row>
    <row r="40" spans="1:8" x14ac:dyDescent="0.3">
      <c r="A40" s="4">
        <v>17</v>
      </c>
      <c r="B40" s="3">
        <v>127</v>
      </c>
      <c r="C40" s="4" t="s">
        <v>83</v>
      </c>
      <c r="D40" s="4"/>
      <c r="E40" s="3" t="s">
        <v>73</v>
      </c>
      <c r="F40" s="3" t="s">
        <v>61</v>
      </c>
      <c r="G40" s="3">
        <v>5</v>
      </c>
      <c r="H40" s="6">
        <v>8.0092592592592594E-3</v>
      </c>
    </row>
    <row r="41" spans="1:8" x14ac:dyDescent="0.3">
      <c r="A41" s="4">
        <v>18</v>
      </c>
      <c r="B41" s="3">
        <v>126</v>
      </c>
      <c r="C41" s="4" t="s">
        <v>84</v>
      </c>
      <c r="D41" s="4"/>
      <c r="E41" s="3" t="s">
        <v>21</v>
      </c>
      <c r="F41" s="3" t="s">
        <v>61</v>
      </c>
      <c r="G41" s="3">
        <v>5</v>
      </c>
      <c r="H41" s="6">
        <v>8.3680555555555557E-3</v>
      </c>
    </row>
    <row r="42" spans="1:8" x14ac:dyDescent="0.3">
      <c r="A42" s="4" t="s">
        <v>152</v>
      </c>
      <c r="B42" s="4"/>
      <c r="C42" s="4"/>
      <c r="D42" s="4"/>
      <c r="E42" s="4"/>
    </row>
    <row r="43" spans="1:8" ht="28.8" x14ac:dyDescent="0.3">
      <c r="A43" s="4">
        <v>1</v>
      </c>
      <c r="B43" s="3">
        <v>201</v>
      </c>
      <c r="C43" s="4" t="s">
        <v>153</v>
      </c>
      <c r="D43" s="4">
        <v>10</v>
      </c>
      <c r="E43" s="3" t="s">
        <v>76</v>
      </c>
      <c r="F43" s="3" t="s">
        <v>152</v>
      </c>
      <c r="G43" s="3">
        <v>4</v>
      </c>
      <c r="H43" s="6">
        <v>4.8958333333333336E-3</v>
      </c>
    </row>
    <row r="44" spans="1:8" x14ac:dyDescent="0.3">
      <c r="A44" s="4">
        <v>2</v>
      </c>
      <c r="B44" s="3">
        <v>200</v>
      </c>
      <c r="C44" s="4" t="s">
        <v>154</v>
      </c>
      <c r="D44" s="4">
        <v>6</v>
      </c>
      <c r="E44" s="3" t="s">
        <v>63</v>
      </c>
      <c r="F44" s="3" t="s">
        <v>152</v>
      </c>
      <c r="G44" s="3">
        <v>4</v>
      </c>
      <c r="H44" s="6">
        <v>5.5439814814814813E-3</v>
      </c>
    </row>
    <row r="45" spans="1:8" x14ac:dyDescent="0.3">
      <c r="A45" s="4">
        <v>3</v>
      </c>
      <c r="B45" s="3">
        <v>202</v>
      </c>
      <c r="C45" s="4" t="s">
        <v>155</v>
      </c>
      <c r="D45" s="4">
        <v>3</v>
      </c>
      <c r="E45" s="3" t="s">
        <v>28</v>
      </c>
      <c r="F45" s="3" t="s">
        <v>152</v>
      </c>
      <c r="G45" s="3">
        <v>4</v>
      </c>
      <c r="H45" s="6">
        <v>5.9027777777777776E-3</v>
      </c>
    </row>
    <row r="46" spans="1:8" x14ac:dyDescent="0.3">
      <c r="A46" s="4">
        <v>4</v>
      </c>
      <c r="B46" s="3">
        <v>204</v>
      </c>
      <c r="C46" s="4" t="s">
        <v>156</v>
      </c>
      <c r="D46" s="4">
        <v>3</v>
      </c>
      <c r="E46" s="3" t="s">
        <v>157</v>
      </c>
      <c r="F46" s="3" t="s">
        <v>152</v>
      </c>
      <c r="G46" s="3">
        <v>4</v>
      </c>
      <c r="H46" s="6">
        <v>5.9375000000000001E-3</v>
      </c>
    </row>
    <row r="47" spans="1:8" x14ac:dyDescent="0.3">
      <c r="A47" s="4" t="s">
        <v>86</v>
      </c>
      <c r="B47" s="4"/>
      <c r="C47" s="4"/>
      <c r="D47" s="4"/>
      <c r="E47" s="4"/>
    </row>
    <row r="48" spans="1:8" x14ac:dyDescent="0.3">
      <c r="A48" s="4">
        <v>1</v>
      </c>
      <c r="B48" s="3">
        <v>405</v>
      </c>
      <c r="C48" s="4" t="s">
        <v>87</v>
      </c>
      <c r="D48" s="4">
        <v>13</v>
      </c>
      <c r="E48" s="3" t="s">
        <v>50</v>
      </c>
      <c r="F48" s="3" t="s">
        <v>86</v>
      </c>
      <c r="G48" s="3">
        <v>12</v>
      </c>
      <c r="H48" s="6">
        <v>1.4050925925925927E-2</v>
      </c>
    </row>
    <row r="49" spans="1:8" x14ac:dyDescent="0.3">
      <c r="A49" s="4">
        <v>2</v>
      </c>
      <c r="B49" s="3">
        <v>419</v>
      </c>
      <c r="C49" s="4" t="s">
        <v>88</v>
      </c>
      <c r="D49" s="4">
        <v>10</v>
      </c>
      <c r="E49" s="3" t="s">
        <v>89</v>
      </c>
      <c r="F49" s="3" t="s">
        <v>86</v>
      </c>
      <c r="G49" s="3">
        <v>12</v>
      </c>
      <c r="H49" s="6">
        <v>1.3761574074074074E-2</v>
      </c>
    </row>
    <row r="50" spans="1:8" x14ac:dyDescent="0.3">
      <c r="A50" s="4">
        <v>3</v>
      </c>
      <c r="B50" s="3">
        <v>418</v>
      </c>
      <c r="C50" s="4" t="s">
        <v>90</v>
      </c>
      <c r="D50" s="4">
        <v>7</v>
      </c>
      <c r="E50" s="3" t="s">
        <v>89</v>
      </c>
      <c r="F50" s="3" t="s">
        <v>86</v>
      </c>
      <c r="G50" s="3">
        <v>12</v>
      </c>
      <c r="H50" s="6">
        <v>1.4108796296296296E-2</v>
      </c>
    </row>
    <row r="51" spans="1:8" x14ac:dyDescent="0.3">
      <c r="A51" s="4">
        <v>4</v>
      </c>
      <c r="B51" s="3">
        <v>406</v>
      </c>
      <c r="C51" s="4" t="s">
        <v>91</v>
      </c>
      <c r="D51" s="4">
        <v>7</v>
      </c>
      <c r="E51" s="3" t="s">
        <v>92</v>
      </c>
      <c r="F51" s="3" t="s">
        <v>86</v>
      </c>
      <c r="G51" s="3">
        <v>12</v>
      </c>
      <c r="H51" s="6">
        <v>1.3865740740740741E-2</v>
      </c>
    </row>
    <row r="52" spans="1:8" x14ac:dyDescent="0.3">
      <c r="A52" s="4">
        <v>5</v>
      </c>
      <c r="B52" s="3">
        <v>400</v>
      </c>
      <c r="C52" s="4" t="s">
        <v>93</v>
      </c>
      <c r="D52" s="4">
        <v>1</v>
      </c>
      <c r="E52" s="3" t="s">
        <v>94</v>
      </c>
      <c r="F52" s="3" t="s">
        <v>86</v>
      </c>
      <c r="G52" s="3">
        <v>12</v>
      </c>
      <c r="H52" s="6">
        <v>1.412037037037037E-2</v>
      </c>
    </row>
    <row r="53" spans="1:8" x14ac:dyDescent="0.3">
      <c r="A53" s="4">
        <v>6</v>
      </c>
      <c r="B53" s="3">
        <v>410</v>
      </c>
      <c r="C53" s="4" t="s">
        <v>96</v>
      </c>
      <c r="D53" s="4"/>
      <c r="E53" s="3" t="s">
        <v>28</v>
      </c>
      <c r="F53" s="3" t="s">
        <v>86</v>
      </c>
      <c r="G53" s="3">
        <v>12</v>
      </c>
      <c r="H53" s="6">
        <v>1.412037037037037E-2</v>
      </c>
    </row>
    <row r="54" spans="1:8" x14ac:dyDescent="0.3">
      <c r="A54" s="4">
        <v>7</v>
      </c>
      <c r="B54" s="3">
        <v>402</v>
      </c>
      <c r="C54" s="4" t="s">
        <v>97</v>
      </c>
      <c r="D54" s="4"/>
      <c r="E54" s="3" t="s">
        <v>13</v>
      </c>
      <c r="F54" s="3" t="s">
        <v>86</v>
      </c>
      <c r="G54" s="3">
        <v>12</v>
      </c>
      <c r="H54" s="6">
        <v>1.4155092592592592E-2</v>
      </c>
    </row>
    <row r="55" spans="1:8" x14ac:dyDescent="0.3">
      <c r="A55" s="4">
        <v>8</v>
      </c>
      <c r="B55" s="3">
        <v>401</v>
      </c>
      <c r="C55" s="4" t="s">
        <v>98</v>
      </c>
      <c r="D55" s="4"/>
      <c r="E55" s="3" t="s">
        <v>94</v>
      </c>
      <c r="F55" s="3" t="s">
        <v>86</v>
      </c>
      <c r="G55" s="3">
        <v>12</v>
      </c>
      <c r="H55" s="6">
        <v>1.4606481481481481E-2</v>
      </c>
    </row>
    <row r="56" spans="1:8" x14ac:dyDescent="0.3">
      <c r="A56" s="4">
        <v>9</v>
      </c>
      <c r="B56" s="3">
        <v>415</v>
      </c>
      <c r="C56" s="4" t="s">
        <v>99</v>
      </c>
      <c r="D56" s="4"/>
      <c r="E56" s="3" t="s">
        <v>21</v>
      </c>
      <c r="F56" s="3" t="s">
        <v>86</v>
      </c>
      <c r="G56" s="3">
        <v>12</v>
      </c>
      <c r="H56" s="6">
        <v>1.4606481481481481E-2</v>
      </c>
    </row>
    <row r="57" spans="1:8" x14ac:dyDescent="0.3">
      <c r="A57" s="4">
        <v>10</v>
      </c>
      <c r="B57" s="3">
        <v>412</v>
      </c>
      <c r="C57" s="4" t="s">
        <v>100</v>
      </c>
      <c r="D57" s="4"/>
      <c r="E57" s="3" t="s">
        <v>73</v>
      </c>
      <c r="F57" s="3" t="s">
        <v>86</v>
      </c>
      <c r="G57" s="3">
        <v>12</v>
      </c>
      <c r="H57" s="6">
        <v>1.480324074074074E-2</v>
      </c>
    </row>
    <row r="58" spans="1:8" x14ac:dyDescent="0.3">
      <c r="A58" s="4">
        <v>11</v>
      </c>
      <c r="B58" s="3">
        <v>403</v>
      </c>
      <c r="C58" s="4" t="s">
        <v>101</v>
      </c>
      <c r="D58" s="4"/>
      <c r="E58" s="3" t="s">
        <v>50</v>
      </c>
      <c r="F58" s="3" t="s">
        <v>86</v>
      </c>
      <c r="G58" s="3">
        <v>12</v>
      </c>
      <c r="H58" s="6">
        <v>1.4861111111111111E-2</v>
      </c>
    </row>
    <row r="59" spans="1:8" x14ac:dyDescent="0.3">
      <c r="A59" s="4">
        <v>12</v>
      </c>
      <c r="B59" s="3">
        <v>407</v>
      </c>
      <c r="C59" s="4" t="s">
        <v>102</v>
      </c>
      <c r="D59" s="4"/>
      <c r="E59" s="3" t="s">
        <v>92</v>
      </c>
      <c r="F59" s="3" t="s">
        <v>86</v>
      </c>
      <c r="G59" s="3">
        <v>12</v>
      </c>
      <c r="H59" s="6">
        <v>1.4976851851851852E-2</v>
      </c>
    </row>
    <row r="60" spans="1:8" x14ac:dyDescent="0.3">
      <c r="A60" s="4">
        <v>13</v>
      </c>
      <c r="B60" s="3">
        <v>417</v>
      </c>
      <c r="C60" s="4" t="s">
        <v>95</v>
      </c>
      <c r="D60" s="4">
        <v>-19</v>
      </c>
      <c r="E60" s="3" t="s">
        <v>21</v>
      </c>
      <c r="F60" s="3" t="s">
        <v>86</v>
      </c>
      <c r="G60" s="3">
        <v>11</v>
      </c>
      <c r="H60" s="6">
        <v>1.4097222222222223E-2</v>
      </c>
    </row>
    <row r="61" spans="1:8" x14ac:dyDescent="0.3">
      <c r="A61" s="4">
        <v>14</v>
      </c>
      <c r="B61" s="3">
        <v>411</v>
      </c>
      <c r="C61" s="4" t="s">
        <v>103</v>
      </c>
      <c r="D61" s="4">
        <v>-20</v>
      </c>
      <c r="E61" s="3" t="s">
        <v>28</v>
      </c>
      <c r="F61" s="3" t="s">
        <v>86</v>
      </c>
      <c r="G61" s="3">
        <v>11</v>
      </c>
      <c r="H61" s="6">
        <v>1.4108796296296296E-2</v>
      </c>
    </row>
    <row r="62" spans="1:8" x14ac:dyDescent="0.3">
      <c r="A62" s="4">
        <v>15</v>
      </c>
      <c r="B62" s="3">
        <v>416</v>
      </c>
      <c r="C62" s="4" t="s">
        <v>104</v>
      </c>
      <c r="D62" s="4">
        <v>-20</v>
      </c>
      <c r="E62" s="3" t="s">
        <v>21</v>
      </c>
      <c r="F62" s="3" t="s">
        <v>86</v>
      </c>
      <c r="G62" s="3">
        <v>11</v>
      </c>
      <c r="H62" s="6">
        <v>1.4131944444444445E-2</v>
      </c>
    </row>
    <row r="63" spans="1:8" x14ac:dyDescent="0.3">
      <c r="A63" s="7" t="s">
        <v>59</v>
      </c>
      <c r="B63" s="3">
        <v>404</v>
      </c>
      <c r="C63" s="4" t="s">
        <v>105</v>
      </c>
      <c r="D63" s="4">
        <v>5</v>
      </c>
      <c r="E63" s="3" t="s">
        <v>50</v>
      </c>
      <c r="F63" s="3" t="s">
        <v>86</v>
      </c>
      <c r="G63" s="3">
        <v>4</v>
      </c>
      <c r="H63" s="3" t="s">
        <v>59</v>
      </c>
    </row>
    <row r="64" spans="1:8" x14ac:dyDescent="0.3">
      <c r="A64" s="7" t="s">
        <v>59</v>
      </c>
      <c r="B64" s="3">
        <v>409</v>
      </c>
      <c r="C64" s="4" t="s">
        <v>106</v>
      </c>
      <c r="D64" s="4"/>
      <c r="E64" s="3" t="s">
        <v>69</v>
      </c>
      <c r="F64" s="3" t="s">
        <v>86</v>
      </c>
      <c r="G64" s="3">
        <v>12</v>
      </c>
      <c r="H64" s="3" t="s">
        <v>59</v>
      </c>
    </row>
    <row r="65" spans="1:8" x14ac:dyDescent="0.3">
      <c r="A65" s="7" t="s">
        <v>59</v>
      </c>
      <c r="B65" s="3">
        <v>408</v>
      </c>
      <c r="C65" s="4" t="s">
        <v>107</v>
      </c>
      <c r="D65" s="4"/>
      <c r="E65" s="3" t="s">
        <v>92</v>
      </c>
      <c r="F65" s="3" t="s">
        <v>86</v>
      </c>
      <c r="G65" s="3">
        <v>9</v>
      </c>
      <c r="H65" s="3" t="s">
        <v>59</v>
      </c>
    </row>
    <row r="66" spans="1:8" x14ac:dyDescent="0.3">
      <c r="A66" s="4" t="s">
        <v>158</v>
      </c>
      <c r="B66" s="4"/>
      <c r="C66" s="4"/>
      <c r="D66" s="4"/>
      <c r="E66" s="4"/>
    </row>
    <row r="67" spans="1:8" x14ac:dyDescent="0.3">
      <c r="A67" s="4">
        <v>1</v>
      </c>
      <c r="B67" s="3">
        <v>453</v>
      </c>
      <c r="C67" s="4" t="s">
        <v>159</v>
      </c>
      <c r="D67" s="4">
        <v>20</v>
      </c>
      <c r="E67" s="3" t="s">
        <v>50</v>
      </c>
      <c r="F67" s="3" t="s">
        <v>158</v>
      </c>
      <c r="G67" s="3">
        <v>8</v>
      </c>
      <c r="H67" s="6">
        <v>9.7337962962962959E-3</v>
      </c>
    </row>
    <row r="68" spans="1:8" x14ac:dyDescent="0.3">
      <c r="A68" s="4">
        <v>2</v>
      </c>
      <c r="B68" s="3">
        <v>451</v>
      </c>
      <c r="C68" s="4" t="s">
        <v>160</v>
      </c>
      <c r="D68" s="4">
        <v>12</v>
      </c>
      <c r="E68" s="3" t="s">
        <v>13</v>
      </c>
      <c r="F68" s="3" t="s">
        <v>158</v>
      </c>
      <c r="G68" s="3">
        <v>8</v>
      </c>
      <c r="H68" s="6">
        <v>9.7337962962962959E-3</v>
      </c>
    </row>
    <row r="69" spans="1:8" x14ac:dyDescent="0.3">
      <c r="A69" s="4">
        <v>3</v>
      </c>
      <c r="B69" s="3">
        <v>454</v>
      </c>
      <c r="C69" s="4" t="s">
        <v>161</v>
      </c>
      <c r="D69" s="4">
        <v>8</v>
      </c>
      <c r="E69" s="3" t="s">
        <v>92</v>
      </c>
      <c r="F69" s="3" t="s">
        <v>158</v>
      </c>
      <c r="G69" s="3">
        <v>8</v>
      </c>
      <c r="H69" s="6">
        <v>9.9074074074074082E-3</v>
      </c>
    </row>
    <row r="70" spans="1:8" x14ac:dyDescent="0.3">
      <c r="A70" s="4">
        <v>4</v>
      </c>
      <c r="B70" s="3">
        <v>450</v>
      </c>
      <c r="C70" s="4" t="s">
        <v>162</v>
      </c>
      <c r="D70" s="4">
        <v>3</v>
      </c>
      <c r="E70" s="3" t="s">
        <v>163</v>
      </c>
      <c r="F70" s="3" t="s">
        <v>158</v>
      </c>
      <c r="G70" s="3">
        <v>8</v>
      </c>
      <c r="H70" s="6">
        <v>1.0069444444444445E-2</v>
      </c>
    </row>
    <row r="71" spans="1:8" x14ac:dyDescent="0.3">
      <c r="A71" s="4">
        <v>5</v>
      </c>
      <c r="B71" s="3">
        <v>452</v>
      </c>
      <c r="C71" s="4" t="s">
        <v>164</v>
      </c>
      <c r="D71" s="4">
        <v>-19</v>
      </c>
      <c r="E71" s="3" t="s">
        <v>129</v>
      </c>
      <c r="F71" s="3" t="s">
        <v>158</v>
      </c>
      <c r="G71" s="3">
        <v>7</v>
      </c>
      <c r="H71" s="6">
        <v>9.9305555555555553E-3</v>
      </c>
    </row>
    <row r="72" spans="1:8" x14ac:dyDescent="0.3">
      <c r="A72" s="4" t="s">
        <v>108</v>
      </c>
      <c r="B72" s="4"/>
      <c r="C72" s="4"/>
      <c r="D72" s="4"/>
      <c r="E72" s="4"/>
    </row>
    <row r="73" spans="1:8" x14ac:dyDescent="0.3">
      <c r="A73" s="4">
        <v>1</v>
      </c>
      <c r="B73" s="3">
        <v>504</v>
      </c>
      <c r="C73" s="4" t="s">
        <v>113</v>
      </c>
      <c r="D73" s="4">
        <v>23</v>
      </c>
      <c r="E73" s="3" t="s">
        <v>112</v>
      </c>
      <c r="F73" s="3" t="s">
        <v>108</v>
      </c>
      <c r="G73" s="3">
        <v>21</v>
      </c>
      <c r="H73" s="6">
        <v>2.1805555555555557E-2</v>
      </c>
    </row>
    <row r="74" spans="1:8" x14ac:dyDescent="0.3">
      <c r="A74" s="4">
        <v>2</v>
      </c>
      <c r="B74" s="3">
        <v>503</v>
      </c>
      <c r="C74" s="4" t="s">
        <v>111</v>
      </c>
      <c r="D74" s="4">
        <v>22</v>
      </c>
      <c r="E74" s="3" t="s">
        <v>112</v>
      </c>
      <c r="F74" s="3" t="s">
        <v>108</v>
      </c>
      <c r="G74" s="3">
        <v>21</v>
      </c>
      <c r="H74" s="6">
        <v>2.148148148148148E-2</v>
      </c>
    </row>
    <row r="75" spans="1:8" x14ac:dyDescent="0.3">
      <c r="A75" s="4">
        <v>3</v>
      </c>
      <c r="B75" s="3">
        <v>506</v>
      </c>
      <c r="C75" s="4" t="s">
        <v>134</v>
      </c>
      <c r="D75" s="4">
        <v>12</v>
      </c>
      <c r="E75" s="3" t="s">
        <v>13</v>
      </c>
      <c r="F75" s="3" t="s">
        <v>108</v>
      </c>
      <c r="G75" s="3">
        <v>21</v>
      </c>
      <c r="H75" s="6">
        <v>2.148148148148148E-2</v>
      </c>
    </row>
    <row r="76" spans="1:8" x14ac:dyDescent="0.3">
      <c r="A76" s="4">
        <v>4</v>
      </c>
      <c r="B76" s="3">
        <v>526</v>
      </c>
      <c r="C76" s="4" t="s">
        <v>109</v>
      </c>
      <c r="D76" s="4">
        <v>10</v>
      </c>
      <c r="E76" s="3" t="s">
        <v>89</v>
      </c>
      <c r="F76" s="3" t="s">
        <v>108</v>
      </c>
      <c r="G76" s="3">
        <v>21</v>
      </c>
      <c r="H76" s="6">
        <v>2.1527777777777778E-2</v>
      </c>
    </row>
    <row r="77" spans="1:8" x14ac:dyDescent="0.3">
      <c r="A77" s="4">
        <v>5</v>
      </c>
      <c r="B77" s="3">
        <v>509</v>
      </c>
      <c r="C77" s="4" t="s">
        <v>110</v>
      </c>
      <c r="D77" s="4">
        <v>9</v>
      </c>
      <c r="E77" s="3" t="s">
        <v>30</v>
      </c>
      <c r="F77" s="3" t="s">
        <v>108</v>
      </c>
      <c r="G77" s="3">
        <v>21</v>
      </c>
      <c r="H77" s="6">
        <v>2.148148148148148E-2</v>
      </c>
    </row>
    <row r="78" spans="1:8" x14ac:dyDescent="0.3">
      <c r="A78" s="4">
        <v>6</v>
      </c>
      <c r="B78" s="3">
        <v>514</v>
      </c>
      <c r="C78" s="4" t="s">
        <v>114</v>
      </c>
      <c r="D78" s="4">
        <v>1</v>
      </c>
      <c r="E78" s="3" t="s">
        <v>50</v>
      </c>
      <c r="F78" s="3" t="s">
        <v>108</v>
      </c>
      <c r="G78" s="3">
        <v>21</v>
      </c>
      <c r="H78" s="6">
        <v>2.1944444444444444E-2</v>
      </c>
    </row>
    <row r="79" spans="1:8" x14ac:dyDescent="0.3">
      <c r="A79" s="4">
        <v>7</v>
      </c>
      <c r="B79" s="3">
        <v>513</v>
      </c>
      <c r="C79" s="4" t="s">
        <v>116</v>
      </c>
      <c r="D79" s="4"/>
      <c r="E79" s="3" t="s">
        <v>50</v>
      </c>
      <c r="F79" s="3" t="s">
        <v>108</v>
      </c>
      <c r="G79" s="3">
        <v>21</v>
      </c>
      <c r="H79" s="6">
        <v>2.1944444444444444E-2</v>
      </c>
    </row>
    <row r="80" spans="1:8" x14ac:dyDescent="0.3">
      <c r="A80" s="4">
        <v>8</v>
      </c>
      <c r="B80" s="3">
        <v>521</v>
      </c>
      <c r="C80" s="4" t="s">
        <v>118</v>
      </c>
      <c r="D80" s="4"/>
      <c r="E80" s="3" t="s">
        <v>73</v>
      </c>
      <c r="F80" s="3" t="s">
        <v>108</v>
      </c>
      <c r="G80" s="3">
        <v>21</v>
      </c>
      <c r="H80" s="6">
        <v>2.1956018518518517E-2</v>
      </c>
    </row>
    <row r="81" spans="1:8" x14ac:dyDescent="0.3">
      <c r="A81" s="4">
        <v>9</v>
      </c>
      <c r="B81" s="3">
        <v>518</v>
      </c>
      <c r="C81" s="4" t="s">
        <v>115</v>
      </c>
      <c r="D81" s="4"/>
      <c r="E81" s="3" t="s">
        <v>28</v>
      </c>
      <c r="F81" s="3" t="s">
        <v>108</v>
      </c>
      <c r="G81" s="3">
        <v>21</v>
      </c>
      <c r="H81" s="6">
        <v>2.1979166666666668E-2</v>
      </c>
    </row>
    <row r="82" spans="1:8" x14ac:dyDescent="0.3">
      <c r="A82" s="4">
        <v>10</v>
      </c>
      <c r="B82" s="3">
        <v>508</v>
      </c>
      <c r="C82" s="4" t="s">
        <v>117</v>
      </c>
      <c r="D82" s="4"/>
      <c r="E82" s="3" t="s">
        <v>30</v>
      </c>
      <c r="F82" s="3" t="s">
        <v>108</v>
      </c>
      <c r="G82" s="3">
        <v>21</v>
      </c>
      <c r="H82" s="6">
        <v>2.1990740740740741E-2</v>
      </c>
    </row>
    <row r="83" spans="1:8" x14ac:dyDescent="0.3">
      <c r="A83" s="4">
        <v>11</v>
      </c>
      <c r="B83" s="3">
        <v>507</v>
      </c>
      <c r="C83" s="4" t="s">
        <v>119</v>
      </c>
      <c r="D83" s="4"/>
      <c r="E83" s="3" t="s">
        <v>13</v>
      </c>
      <c r="F83" s="3" t="s">
        <v>108</v>
      </c>
      <c r="G83" s="3">
        <v>21</v>
      </c>
      <c r="H83" s="6">
        <v>2.2025462962962962E-2</v>
      </c>
    </row>
    <row r="84" spans="1:8" x14ac:dyDescent="0.3">
      <c r="A84" s="4">
        <v>12</v>
      </c>
      <c r="B84" s="3">
        <v>512</v>
      </c>
      <c r="C84" s="4" t="s">
        <v>121</v>
      </c>
      <c r="D84" s="4"/>
      <c r="E84" s="3" t="s">
        <v>50</v>
      </c>
      <c r="F84" s="3" t="s">
        <v>108</v>
      </c>
      <c r="G84" s="3">
        <v>21</v>
      </c>
      <c r="H84" s="6">
        <v>2.2025462962962962E-2</v>
      </c>
    </row>
    <row r="85" spans="1:8" x14ac:dyDescent="0.3">
      <c r="A85" s="4">
        <v>13</v>
      </c>
      <c r="B85" s="3">
        <v>520</v>
      </c>
      <c r="C85" s="4" t="s">
        <v>120</v>
      </c>
      <c r="D85" s="4"/>
      <c r="E85" s="3" t="s">
        <v>28</v>
      </c>
      <c r="F85" s="3" t="s">
        <v>108</v>
      </c>
      <c r="G85" s="3">
        <v>21</v>
      </c>
      <c r="H85" s="6">
        <v>2.210648148148148E-2</v>
      </c>
    </row>
    <row r="86" spans="1:8" x14ac:dyDescent="0.3">
      <c r="A86" s="4">
        <v>14</v>
      </c>
      <c r="B86" s="3">
        <v>528</v>
      </c>
      <c r="C86" s="4" t="s">
        <v>123</v>
      </c>
      <c r="D86" s="4"/>
      <c r="E86" s="3" t="s">
        <v>124</v>
      </c>
      <c r="F86" s="3" t="s">
        <v>108</v>
      </c>
      <c r="G86" s="3">
        <v>20</v>
      </c>
      <c r="H86" s="6">
        <v>2.1736111111111112E-2</v>
      </c>
    </row>
    <row r="87" spans="1:8" x14ac:dyDescent="0.3">
      <c r="A87" s="4">
        <v>15</v>
      </c>
      <c r="B87" s="3">
        <v>523</v>
      </c>
      <c r="C87" s="4" t="s">
        <v>126</v>
      </c>
      <c r="D87" s="4"/>
      <c r="E87" s="3" t="s">
        <v>82</v>
      </c>
      <c r="F87" s="3" t="s">
        <v>108</v>
      </c>
      <c r="G87" s="3">
        <v>20</v>
      </c>
      <c r="H87" s="6">
        <v>2.2048611111111113E-2</v>
      </c>
    </row>
    <row r="88" spans="1:8" x14ac:dyDescent="0.3">
      <c r="A88" s="4">
        <v>16</v>
      </c>
      <c r="B88" s="3">
        <v>525</v>
      </c>
      <c r="C88" s="4" t="s">
        <v>125</v>
      </c>
      <c r="D88" s="4"/>
      <c r="E88" s="3" t="s">
        <v>21</v>
      </c>
      <c r="F88" s="3" t="s">
        <v>108</v>
      </c>
      <c r="G88" s="3">
        <v>20</v>
      </c>
      <c r="H88" s="6">
        <v>2.2060185185185186E-2</v>
      </c>
    </row>
    <row r="89" spans="1:8" x14ac:dyDescent="0.3">
      <c r="A89" s="4">
        <v>17</v>
      </c>
      <c r="B89" s="3">
        <v>524</v>
      </c>
      <c r="C89" s="4" t="s">
        <v>135</v>
      </c>
      <c r="D89" s="4"/>
      <c r="E89" s="3" t="s">
        <v>21</v>
      </c>
      <c r="F89" s="3" t="s">
        <v>108</v>
      </c>
      <c r="G89" s="3">
        <v>20</v>
      </c>
      <c r="H89" s="6">
        <v>2.207175925925926E-2</v>
      </c>
    </row>
    <row r="90" spans="1:8" x14ac:dyDescent="0.3">
      <c r="A90" s="4">
        <v>18</v>
      </c>
      <c r="B90" s="3">
        <v>510</v>
      </c>
      <c r="C90" s="4" t="s">
        <v>128</v>
      </c>
      <c r="D90" s="4"/>
      <c r="E90" s="3" t="s">
        <v>129</v>
      </c>
      <c r="F90" s="3" t="s">
        <v>108</v>
      </c>
      <c r="G90" s="3">
        <v>20</v>
      </c>
      <c r="H90" s="6">
        <v>2.2141203703703705E-2</v>
      </c>
    </row>
    <row r="91" spans="1:8" x14ac:dyDescent="0.3">
      <c r="A91" s="4">
        <v>19</v>
      </c>
      <c r="B91" s="3">
        <v>519</v>
      </c>
      <c r="C91" s="4" t="s">
        <v>127</v>
      </c>
      <c r="D91" s="4"/>
      <c r="E91" s="3" t="s">
        <v>28</v>
      </c>
      <c r="F91" s="3" t="s">
        <v>108</v>
      </c>
      <c r="G91" s="3">
        <v>19</v>
      </c>
      <c r="H91" s="6">
        <v>2.1967592592592594E-2</v>
      </c>
    </row>
    <row r="92" spans="1:8" x14ac:dyDescent="0.3">
      <c r="A92" s="4">
        <v>20</v>
      </c>
      <c r="B92" s="3">
        <v>515</v>
      </c>
      <c r="C92" s="4" t="s">
        <v>138</v>
      </c>
      <c r="D92" s="4"/>
      <c r="E92" s="3" t="s">
        <v>50</v>
      </c>
      <c r="F92" s="3" t="s">
        <v>108</v>
      </c>
      <c r="G92" s="3">
        <v>19</v>
      </c>
      <c r="H92" s="6">
        <v>2.1990740740740741E-2</v>
      </c>
    </row>
    <row r="93" spans="1:8" x14ac:dyDescent="0.3">
      <c r="A93" s="4">
        <v>21</v>
      </c>
      <c r="B93" s="3">
        <v>501</v>
      </c>
      <c r="C93" s="4" t="s">
        <v>136</v>
      </c>
      <c r="D93" s="4"/>
      <c r="E93" s="3" t="s">
        <v>94</v>
      </c>
      <c r="F93" s="3" t="s">
        <v>108</v>
      </c>
      <c r="G93" s="3">
        <v>19</v>
      </c>
      <c r="H93" s="6">
        <v>2.2129629629629631E-2</v>
      </c>
    </row>
    <row r="94" spans="1:8" x14ac:dyDescent="0.3">
      <c r="A94" s="4">
        <v>22</v>
      </c>
      <c r="B94" s="3">
        <v>505</v>
      </c>
      <c r="C94" s="4" t="s">
        <v>139</v>
      </c>
      <c r="D94" s="4"/>
      <c r="E94" s="3" t="s">
        <v>13</v>
      </c>
      <c r="F94" s="3" t="s">
        <v>108</v>
      </c>
      <c r="G94" s="3">
        <v>18</v>
      </c>
      <c r="H94" s="6">
        <v>2.1967592592592594E-2</v>
      </c>
    </row>
    <row r="95" spans="1:8" x14ac:dyDescent="0.3">
      <c r="A95" s="4">
        <v>23</v>
      </c>
      <c r="B95" s="3">
        <v>517</v>
      </c>
      <c r="C95" s="4" t="s">
        <v>130</v>
      </c>
      <c r="D95" s="4"/>
      <c r="E95" s="3" t="s">
        <v>131</v>
      </c>
      <c r="F95" s="3" t="s">
        <v>108</v>
      </c>
      <c r="G95" s="3">
        <v>12</v>
      </c>
      <c r="H95" s="6">
        <v>1.361111111111111E-2</v>
      </c>
    </row>
    <row r="96" spans="1:8" x14ac:dyDescent="0.3">
      <c r="A96" s="4">
        <v>24</v>
      </c>
      <c r="B96" s="3">
        <v>516</v>
      </c>
      <c r="C96" s="4" t="s">
        <v>132</v>
      </c>
      <c r="D96" s="4"/>
      <c r="E96" s="3" t="s">
        <v>133</v>
      </c>
      <c r="F96" s="3" t="s">
        <v>108</v>
      </c>
      <c r="G96" s="3">
        <v>10</v>
      </c>
      <c r="H96" s="6">
        <v>1.0983796296296297E-2</v>
      </c>
    </row>
    <row r="97" spans="1:8" x14ac:dyDescent="0.3">
      <c r="A97" s="7" t="s">
        <v>59</v>
      </c>
      <c r="B97" s="3">
        <v>511</v>
      </c>
      <c r="C97" s="4" t="s">
        <v>137</v>
      </c>
      <c r="D97" s="4"/>
      <c r="E97" s="3" t="s">
        <v>129</v>
      </c>
      <c r="F97" s="3" t="s">
        <v>108</v>
      </c>
      <c r="G97" s="3">
        <v>16</v>
      </c>
      <c r="H97" s="3" t="s">
        <v>59</v>
      </c>
    </row>
    <row r="98" spans="1:8" x14ac:dyDescent="0.3">
      <c r="A98" s="7" t="s">
        <v>59</v>
      </c>
      <c r="B98" s="3">
        <v>527</v>
      </c>
      <c r="C98" s="4" t="s">
        <v>122</v>
      </c>
      <c r="D98" s="4"/>
      <c r="E98" s="3" t="s">
        <v>89</v>
      </c>
      <c r="F98" s="3" t="s">
        <v>108</v>
      </c>
      <c r="G98" s="3">
        <v>16</v>
      </c>
      <c r="H98" s="3" t="s">
        <v>59</v>
      </c>
    </row>
    <row r="99" spans="1:8" x14ac:dyDescent="0.3">
      <c r="A99" s="7" t="s">
        <v>59</v>
      </c>
      <c r="B99" s="3">
        <v>522</v>
      </c>
      <c r="C99" s="4" t="s">
        <v>140</v>
      </c>
      <c r="D99" s="4"/>
      <c r="E99" s="3" t="s">
        <v>141</v>
      </c>
      <c r="F99" s="3" t="s">
        <v>108</v>
      </c>
      <c r="G99" s="3">
        <v>9</v>
      </c>
      <c r="H99" s="3" t="s">
        <v>59</v>
      </c>
    </row>
    <row r="100" spans="1:8" x14ac:dyDescent="0.3">
      <c r="A100" s="7" t="s">
        <v>59</v>
      </c>
      <c r="B100" s="3">
        <v>500</v>
      </c>
      <c r="C100" s="4" t="s">
        <v>142</v>
      </c>
      <c r="D100" s="4"/>
      <c r="E100" s="3" t="s">
        <v>143</v>
      </c>
      <c r="F100" s="3" t="s">
        <v>108</v>
      </c>
      <c r="G100" s="3">
        <v>4</v>
      </c>
      <c r="H100" s="3" t="s">
        <v>59</v>
      </c>
    </row>
    <row r="101" spans="1:8" x14ac:dyDescent="0.3">
      <c r="A101" s="4" t="s">
        <v>183</v>
      </c>
      <c r="B101" s="4"/>
      <c r="C101" s="4"/>
      <c r="D101" s="4"/>
      <c r="E101" s="4"/>
    </row>
    <row r="102" spans="1:8" x14ac:dyDescent="0.3">
      <c r="A102" s="4">
        <v>1</v>
      </c>
      <c r="B102" s="3">
        <v>557</v>
      </c>
      <c r="C102" s="4" t="s">
        <v>184</v>
      </c>
      <c r="D102" s="4">
        <v>21</v>
      </c>
      <c r="E102" s="3" t="s">
        <v>21</v>
      </c>
      <c r="F102" s="3" t="s">
        <v>183</v>
      </c>
      <c r="G102" s="3">
        <v>10</v>
      </c>
      <c r="H102" s="6">
        <v>1.3587962962962963E-2</v>
      </c>
    </row>
    <row r="103" spans="1:8" x14ac:dyDescent="0.3">
      <c r="A103" s="4">
        <v>2</v>
      </c>
      <c r="B103" s="3">
        <v>552</v>
      </c>
      <c r="C103" s="4" t="s">
        <v>185</v>
      </c>
      <c r="D103" s="4">
        <v>12</v>
      </c>
      <c r="E103" s="3" t="s">
        <v>13</v>
      </c>
      <c r="F103" s="3" t="s">
        <v>183</v>
      </c>
      <c r="G103" s="3">
        <v>10</v>
      </c>
      <c r="H103" s="6">
        <v>1.3587962962962963E-2</v>
      </c>
    </row>
    <row r="104" spans="1:8" x14ac:dyDescent="0.3">
      <c r="A104" s="4">
        <v>3</v>
      </c>
      <c r="B104" s="3">
        <v>551</v>
      </c>
      <c r="C104" s="4" t="s">
        <v>186</v>
      </c>
      <c r="D104" s="4">
        <v>12</v>
      </c>
      <c r="E104" s="3" t="s">
        <v>13</v>
      </c>
      <c r="F104" s="3" t="s">
        <v>183</v>
      </c>
      <c r="G104" s="3">
        <v>10</v>
      </c>
      <c r="H104" s="6">
        <v>1.3587962962962963E-2</v>
      </c>
    </row>
    <row r="105" spans="1:8" x14ac:dyDescent="0.3">
      <c r="A105" s="4">
        <v>4</v>
      </c>
      <c r="B105" s="3">
        <v>550</v>
      </c>
      <c r="C105" s="4" t="s">
        <v>187</v>
      </c>
      <c r="D105" s="4">
        <v>10</v>
      </c>
      <c r="E105" s="3" t="s">
        <v>94</v>
      </c>
      <c r="F105" s="3" t="s">
        <v>183</v>
      </c>
      <c r="G105" s="3">
        <v>10</v>
      </c>
      <c r="H105" s="6">
        <v>1.3599537037037037E-2</v>
      </c>
    </row>
    <row r="106" spans="1:8" x14ac:dyDescent="0.3">
      <c r="A106" s="4">
        <v>5</v>
      </c>
      <c r="B106" s="3">
        <v>556</v>
      </c>
      <c r="C106" s="4" t="s">
        <v>188</v>
      </c>
      <c r="D106" s="4"/>
      <c r="E106" s="3" t="s">
        <v>21</v>
      </c>
      <c r="F106" s="3" t="s">
        <v>183</v>
      </c>
      <c r="G106" s="3">
        <v>10</v>
      </c>
      <c r="H106" s="6">
        <v>1.4965277777777777E-2</v>
      </c>
    </row>
    <row r="107" spans="1:8" x14ac:dyDescent="0.3">
      <c r="A107" s="4">
        <v>6</v>
      </c>
      <c r="B107" s="3">
        <v>553</v>
      </c>
      <c r="C107" s="4" t="s">
        <v>189</v>
      </c>
      <c r="D107" s="4"/>
      <c r="E107" s="3" t="s">
        <v>69</v>
      </c>
      <c r="F107" s="3" t="s">
        <v>183</v>
      </c>
      <c r="G107" s="3">
        <v>9</v>
      </c>
      <c r="H107" s="6">
        <v>1.4722222222222222E-2</v>
      </c>
    </row>
    <row r="108" spans="1:8" ht="14.4" customHeight="1" x14ac:dyDescent="0.3">
      <c r="A108" s="4" t="s">
        <v>177</v>
      </c>
      <c r="B108" s="4"/>
      <c r="C108" s="4"/>
      <c r="D108" s="4"/>
      <c r="E108" s="4"/>
    </row>
    <row r="109" spans="1:8" x14ac:dyDescent="0.3">
      <c r="A109" s="4">
        <v>1</v>
      </c>
      <c r="B109" s="3">
        <v>600</v>
      </c>
      <c r="C109" s="4" t="s">
        <v>178</v>
      </c>
      <c r="D109" s="4">
        <v>21</v>
      </c>
      <c r="E109" s="3" t="s">
        <v>94</v>
      </c>
      <c r="F109" s="3" t="s">
        <v>177</v>
      </c>
      <c r="G109" s="3">
        <v>18</v>
      </c>
      <c r="H109" s="6">
        <v>2.0925925925925924E-2</v>
      </c>
    </row>
    <row r="110" spans="1:8" x14ac:dyDescent="0.3">
      <c r="A110" s="4">
        <v>2</v>
      </c>
      <c r="B110" s="3">
        <v>601</v>
      </c>
      <c r="C110" s="4" t="s">
        <v>179</v>
      </c>
      <c r="D110" s="4">
        <v>16</v>
      </c>
      <c r="E110" s="3" t="s">
        <v>28</v>
      </c>
      <c r="F110" s="3" t="s">
        <v>177</v>
      </c>
      <c r="G110" s="3">
        <v>18</v>
      </c>
      <c r="H110" s="6">
        <v>2.1944444444444444E-2</v>
      </c>
    </row>
    <row r="111" spans="1:8" ht="12" customHeight="1" x14ac:dyDescent="0.3">
      <c r="A111" s="4">
        <v>3</v>
      </c>
      <c r="B111" s="3">
        <v>603</v>
      </c>
      <c r="C111" s="4" t="s">
        <v>180</v>
      </c>
      <c r="D111" s="4">
        <v>1</v>
      </c>
      <c r="E111" s="3" t="s">
        <v>181</v>
      </c>
      <c r="F111" s="3" t="s">
        <v>177</v>
      </c>
      <c r="G111" s="3">
        <v>16</v>
      </c>
      <c r="H111" s="6">
        <v>2.0937500000000001E-2</v>
      </c>
    </row>
    <row r="112" spans="1:8" x14ac:dyDescent="0.3">
      <c r="A112" s="7" t="s">
        <v>59</v>
      </c>
      <c r="B112" s="3">
        <v>602</v>
      </c>
      <c r="C112" s="4" t="s">
        <v>182</v>
      </c>
      <c r="D112" s="4">
        <v>1</v>
      </c>
      <c r="E112" s="3" t="s">
        <v>28</v>
      </c>
      <c r="F112" s="3" t="s">
        <v>177</v>
      </c>
      <c r="G112" s="3">
        <v>9</v>
      </c>
      <c r="H112" s="3" t="s">
        <v>59</v>
      </c>
    </row>
    <row r="113" spans="1:8" x14ac:dyDescent="0.3">
      <c r="A113" s="4" t="s">
        <v>144</v>
      </c>
      <c r="B113" s="4"/>
      <c r="C113" s="4"/>
      <c r="D113" s="4"/>
      <c r="E113" s="4"/>
    </row>
    <row r="114" spans="1:8" x14ac:dyDescent="0.3">
      <c r="A114" s="4">
        <v>1</v>
      </c>
      <c r="B114" s="3">
        <v>320</v>
      </c>
      <c r="C114" s="4" t="s">
        <v>145</v>
      </c>
      <c r="D114" s="4"/>
      <c r="E114" s="3" t="s">
        <v>28</v>
      </c>
      <c r="F114" s="3" t="s">
        <v>144</v>
      </c>
      <c r="G114" s="3">
        <v>10</v>
      </c>
      <c r="H114" s="6">
        <v>1.2488425925925925E-2</v>
      </c>
    </row>
    <row r="115" spans="1:8" x14ac:dyDescent="0.3">
      <c r="A115" s="4" t="s">
        <v>26</v>
      </c>
      <c r="B115" s="4"/>
      <c r="C115" s="4"/>
      <c r="D115" s="4"/>
      <c r="E115" s="4"/>
    </row>
    <row r="116" spans="1:8" x14ac:dyDescent="0.3">
      <c r="A116" s="4">
        <v>1</v>
      </c>
      <c r="B116" s="3">
        <v>614</v>
      </c>
      <c r="C116" s="4" t="s">
        <v>27</v>
      </c>
      <c r="D116" s="4">
        <v>23</v>
      </c>
      <c r="E116" s="3" t="s">
        <v>28</v>
      </c>
      <c r="F116" s="3" t="s">
        <v>26</v>
      </c>
      <c r="G116" s="3">
        <v>15</v>
      </c>
      <c r="H116" s="6">
        <v>1.5856481481481482E-2</v>
      </c>
    </row>
    <row r="117" spans="1:8" x14ac:dyDescent="0.3">
      <c r="A117" s="4">
        <v>2</v>
      </c>
      <c r="B117" s="3">
        <v>612</v>
      </c>
      <c r="C117" s="4" t="s">
        <v>29</v>
      </c>
      <c r="D117" s="4">
        <v>17</v>
      </c>
      <c r="E117" s="3" t="s">
        <v>30</v>
      </c>
      <c r="F117" s="3" t="s">
        <v>26</v>
      </c>
      <c r="G117" s="3">
        <v>15</v>
      </c>
      <c r="H117" s="6">
        <v>1.5868055555555555E-2</v>
      </c>
    </row>
    <row r="118" spans="1:8" x14ac:dyDescent="0.3">
      <c r="A118" s="4">
        <v>3</v>
      </c>
      <c r="B118" s="3">
        <v>610</v>
      </c>
      <c r="C118" s="4" t="s">
        <v>31</v>
      </c>
      <c r="D118" s="4"/>
      <c r="E118" s="3" t="s">
        <v>11</v>
      </c>
      <c r="F118" s="3" t="s">
        <v>26</v>
      </c>
      <c r="G118" s="3">
        <v>15</v>
      </c>
      <c r="H118" s="6">
        <v>1.6261574074074074E-2</v>
      </c>
    </row>
    <row r="119" spans="1:8" x14ac:dyDescent="0.3">
      <c r="A119" s="4">
        <v>4</v>
      </c>
      <c r="B119" s="3">
        <v>611</v>
      </c>
      <c r="C119" s="4" t="s">
        <v>32</v>
      </c>
      <c r="D119" s="4"/>
      <c r="E119" s="3" t="s">
        <v>11</v>
      </c>
      <c r="F119" s="3" t="s">
        <v>26</v>
      </c>
      <c r="G119" s="3">
        <v>14</v>
      </c>
      <c r="H119" s="6">
        <v>1.6145833333333335E-2</v>
      </c>
    </row>
    <row r="120" spans="1:8" x14ac:dyDescent="0.3">
      <c r="A120" s="4">
        <v>5</v>
      </c>
      <c r="B120" s="3">
        <v>613</v>
      </c>
      <c r="C120" s="4" t="s">
        <v>33</v>
      </c>
      <c r="D120" s="4"/>
      <c r="E120" s="3" t="s">
        <v>28</v>
      </c>
      <c r="F120" s="3" t="s">
        <v>26</v>
      </c>
      <c r="G120" s="3">
        <v>14</v>
      </c>
      <c r="H120" s="6">
        <v>1.6736111111111111E-2</v>
      </c>
    </row>
    <row r="121" spans="1:8" x14ac:dyDescent="0.3">
      <c r="A121" s="4" t="s">
        <v>34</v>
      </c>
      <c r="B121" s="4"/>
      <c r="C121" s="4"/>
      <c r="D121" s="4"/>
      <c r="E121" s="4"/>
    </row>
    <row r="122" spans="1:8" x14ac:dyDescent="0.3">
      <c r="A122" s="4">
        <v>1</v>
      </c>
      <c r="B122" s="3">
        <v>212</v>
      </c>
      <c r="C122" s="4" t="s">
        <v>35</v>
      </c>
      <c r="D122" s="4">
        <v>8</v>
      </c>
      <c r="E122" s="3" t="s">
        <v>30</v>
      </c>
      <c r="F122" s="3" t="s">
        <v>34</v>
      </c>
      <c r="G122" s="3">
        <v>15</v>
      </c>
      <c r="H122" s="6">
        <v>1.5879629629629629E-2</v>
      </c>
    </row>
    <row r="123" spans="1:8" x14ac:dyDescent="0.3">
      <c r="A123" s="4">
        <v>2</v>
      </c>
      <c r="B123" s="3">
        <v>210</v>
      </c>
      <c r="C123" s="4" t="s">
        <v>36</v>
      </c>
      <c r="D123" s="4">
        <v>2</v>
      </c>
      <c r="E123" s="3" t="s">
        <v>11</v>
      </c>
      <c r="F123" s="3" t="s">
        <v>34</v>
      </c>
      <c r="G123" s="3">
        <v>15</v>
      </c>
      <c r="H123" s="6">
        <v>1.5902777777777776E-2</v>
      </c>
    </row>
    <row r="124" spans="1:8" ht="28.8" x14ac:dyDescent="0.3">
      <c r="A124" s="4">
        <v>3</v>
      </c>
      <c r="B124" s="3">
        <v>218</v>
      </c>
      <c r="C124" s="4" t="s">
        <v>37</v>
      </c>
      <c r="D124" s="4">
        <v>1</v>
      </c>
      <c r="E124" s="3" t="s">
        <v>38</v>
      </c>
      <c r="F124" s="3" t="s">
        <v>34</v>
      </c>
      <c r="G124" s="3">
        <v>15</v>
      </c>
      <c r="H124" s="6">
        <v>1.6585648148148148E-2</v>
      </c>
    </row>
    <row r="125" spans="1:8" x14ac:dyDescent="0.3">
      <c r="A125" s="4">
        <v>4</v>
      </c>
      <c r="B125" s="3">
        <v>214</v>
      </c>
      <c r="C125" s="4" t="s">
        <v>39</v>
      </c>
      <c r="D125" s="4"/>
      <c r="E125" s="3" t="s">
        <v>40</v>
      </c>
      <c r="F125" s="3" t="s">
        <v>34</v>
      </c>
      <c r="G125" s="3">
        <v>15</v>
      </c>
      <c r="H125" s="6">
        <v>1.6226851851851853E-2</v>
      </c>
    </row>
    <row r="126" spans="1:8" x14ac:dyDescent="0.3">
      <c r="A126" s="4">
        <v>5</v>
      </c>
      <c r="B126" s="3">
        <v>215</v>
      </c>
      <c r="C126" s="4" t="s">
        <v>41</v>
      </c>
      <c r="D126" s="4"/>
      <c r="E126" s="3" t="s">
        <v>28</v>
      </c>
      <c r="F126" s="3" t="s">
        <v>34</v>
      </c>
      <c r="G126" s="3">
        <v>15</v>
      </c>
      <c r="H126" s="6">
        <v>1.6226851851851853E-2</v>
      </c>
    </row>
    <row r="127" spans="1:8" ht="28.8" x14ac:dyDescent="0.3">
      <c r="A127" s="4">
        <v>6</v>
      </c>
      <c r="B127" s="3">
        <v>217</v>
      </c>
      <c r="C127" s="4" t="s">
        <v>42</v>
      </c>
      <c r="D127" s="4"/>
      <c r="E127" s="3" t="s">
        <v>38</v>
      </c>
      <c r="F127" s="3" t="s">
        <v>34</v>
      </c>
      <c r="G127" s="3">
        <v>15</v>
      </c>
      <c r="H127" s="6">
        <v>1.6550925925925927E-2</v>
      </c>
    </row>
    <row r="128" spans="1:8" x14ac:dyDescent="0.3">
      <c r="A128" s="4">
        <v>7</v>
      </c>
      <c r="B128" s="3">
        <v>213</v>
      </c>
      <c r="C128" s="4" t="s">
        <v>43</v>
      </c>
      <c r="D128" s="4"/>
      <c r="E128" s="3" t="s">
        <v>44</v>
      </c>
      <c r="F128" s="3" t="s">
        <v>34</v>
      </c>
      <c r="G128" s="3">
        <v>15</v>
      </c>
      <c r="H128" s="6">
        <v>1.6770833333333332E-2</v>
      </c>
    </row>
    <row r="129" spans="1:8" x14ac:dyDescent="0.3">
      <c r="A129" s="4">
        <v>8</v>
      </c>
      <c r="B129" s="3">
        <v>216</v>
      </c>
      <c r="C129" s="4" t="s">
        <v>45</v>
      </c>
      <c r="D129" s="4"/>
      <c r="E129" s="3" t="s">
        <v>46</v>
      </c>
      <c r="F129" s="3" t="s">
        <v>34</v>
      </c>
      <c r="G129" s="3">
        <v>14</v>
      </c>
      <c r="H129" s="6">
        <v>1.6053240740740739E-2</v>
      </c>
    </row>
    <row r="130" spans="1:8" x14ac:dyDescent="0.3">
      <c r="A130" s="4">
        <v>9</v>
      </c>
      <c r="B130" s="3">
        <v>211</v>
      </c>
      <c r="C130" s="4" t="s">
        <v>47</v>
      </c>
      <c r="D130" s="4"/>
      <c r="E130" s="3" t="s">
        <v>11</v>
      </c>
      <c r="F130" s="3" t="s">
        <v>34</v>
      </c>
      <c r="G130" s="3">
        <v>14</v>
      </c>
      <c r="H130" s="6">
        <v>1.6273148148148148E-2</v>
      </c>
    </row>
    <row r="131" spans="1:8" x14ac:dyDescent="0.3">
      <c r="A131" s="4" t="s">
        <v>48</v>
      </c>
      <c r="B131" s="4"/>
      <c r="C131" s="4"/>
      <c r="D131" s="4"/>
      <c r="E131" s="4"/>
    </row>
    <row r="132" spans="1:8" x14ac:dyDescent="0.3">
      <c r="A132" s="4">
        <v>1</v>
      </c>
      <c r="B132" s="3">
        <v>304</v>
      </c>
      <c r="C132" s="4" t="s">
        <v>49</v>
      </c>
      <c r="D132" s="4">
        <v>3</v>
      </c>
      <c r="E132" s="3" t="s">
        <v>50</v>
      </c>
      <c r="F132" s="3" t="s">
        <v>48</v>
      </c>
      <c r="G132" s="3">
        <v>15</v>
      </c>
      <c r="H132" s="6">
        <v>1.7210648148148149E-2</v>
      </c>
    </row>
    <row r="133" spans="1:8" ht="28.8" x14ac:dyDescent="0.3">
      <c r="A133" s="4">
        <v>2</v>
      </c>
      <c r="B133" s="3">
        <v>309</v>
      </c>
      <c r="C133" s="4" t="s">
        <v>51</v>
      </c>
      <c r="D133" s="4"/>
      <c r="E133" s="3" t="s">
        <v>38</v>
      </c>
      <c r="F133" s="3" t="s">
        <v>48</v>
      </c>
      <c r="G133" s="3">
        <v>15</v>
      </c>
      <c r="H133" s="6">
        <v>1.650462962962963E-2</v>
      </c>
    </row>
    <row r="134" spans="1:8" x14ac:dyDescent="0.3">
      <c r="A134" s="4">
        <v>3</v>
      </c>
      <c r="B134" s="3">
        <v>307</v>
      </c>
      <c r="C134" s="4" t="s">
        <v>53</v>
      </c>
      <c r="D134" s="4"/>
      <c r="E134" s="3" t="s">
        <v>54</v>
      </c>
      <c r="F134" s="3" t="s">
        <v>48</v>
      </c>
      <c r="G134" s="3">
        <v>14</v>
      </c>
      <c r="H134" s="6">
        <v>1.6261574074074074E-2</v>
      </c>
    </row>
    <row r="135" spans="1:8" x14ac:dyDescent="0.3">
      <c r="A135" s="4">
        <v>4</v>
      </c>
      <c r="B135" s="3">
        <v>303</v>
      </c>
      <c r="C135" s="4" t="s">
        <v>55</v>
      </c>
      <c r="D135" s="4"/>
      <c r="E135" s="3" t="s">
        <v>56</v>
      </c>
      <c r="F135" s="3" t="s">
        <v>48</v>
      </c>
      <c r="G135" s="3">
        <v>14</v>
      </c>
      <c r="H135" s="6">
        <v>1.6643518518518519E-2</v>
      </c>
    </row>
    <row r="136" spans="1:8" x14ac:dyDescent="0.3">
      <c r="A136" s="4">
        <v>5</v>
      </c>
      <c r="B136" s="3">
        <v>302</v>
      </c>
      <c r="C136" s="4" t="s">
        <v>52</v>
      </c>
      <c r="D136" s="4"/>
      <c r="E136" s="3" t="s">
        <v>11</v>
      </c>
      <c r="F136" s="3" t="s">
        <v>48</v>
      </c>
      <c r="G136" s="3">
        <v>14</v>
      </c>
      <c r="H136" s="6">
        <v>1.667824074074074E-2</v>
      </c>
    </row>
    <row r="137" spans="1:8" x14ac:dyDescent="0.3">
      <c r="A137" s="4">
        <v>6</v>
      </c>
      <c r="B137" s="3">
        <v>308</v>
      </c>
      <c r="C137" s="4" t="s">
        <v>57</v>
      </c>
      <c r="D137" s="4"/>
      <c r="E137" s="3" t="s">
        <v>54</v>
      </c>
      <c r="F137" s="3" t="s">
        <v>48</v>
      </c>
      <c r="G137" s="3">
        <v>14</v>
      </c>
      <c r="H137" s="6">
        <v>1.6701388888888891E-2</v>
      </c>
    </row>
    <row r="138" spans="1:8" x14ac:dyDescent="0.3">
      <c r="A138" s="7" t="s">
        <v>59</v>
      </c>
      <c r="B138" s="3">
        <v>305</v>
      </c>
      <c r="C138" s="4" t="s">
        <v>58</v>
      </c>
      <c r="D138" s="4"/>
      <c r="E138" s="3" t="s">
        <v>28</v>
      </c>
      <c r="F138" s="3" t="s">
        <v>48</v>
      </c>
      <c r="G138" s="3">
        <v>10</v>
      </c>
      <c r="H138" s="6">
        <v>1.050925925925926E-2</v>
      </c>
    </row>
    <row r="139" spans="1:8" x14ac:dyDescent="0.3">
      <c r="A139" s="7" t="s">
        <v>59</v>
      </c>
      <c r="B139" s="3">
        <v>301</v>
      </c>
      <c r="C139" s="4" t="s">
        <v>60</v>
      </c>
      <c r="D139" s="4"/>
      <c r="E139" s="3" t="s">
        <v>11</v>
      </c>
      <c r="F139" s="3" t="s">
        <v>48</v>
      </c>
      <c r="G139" s="3">
        <v>1</v>
      </c>
      <c r="H139" s="3" t="s">
        <v>59</v>
      </c>
    </row>
    <row r="141" spans="1:8" x14ac:dyDescent="0.3">
      <c r="A141" s="10" t="s">
        <v>165</v>
      </c>
    </row>
    <row r="142" spans="1:8" x14ac:dyDescent="0.3">
      <c r="A142" s="10">
        <v>1</v>
      </c>
      <c r="B142">
        <v>730</v>
      </c>
      <c r="C142" s="10" t="s">
        <v>173</v>
      </c>
      <c r="D142" s="10">
        <v>35</v>
      </c>
      <c r="E142" t="s">
        <v>21</v>
      </c>
      <c r="F142" t="s">
        <v>165</v>
      </c>
      <c r="G142">
        <v>24</v>
      </c>
      <c r="H142" s="5">
        <v>3.2384259259259258E-2</v>
      </c>
    </row>
    <row r="143" spans="1:8" x14ac:dyDescent="0.3">
      <c r="A143" s="10">
        <v>2</v>
      </c>
      <c r="B143">
        <v>731</v>
      </c>
      <c r="C143" s="10" t="s">
        <v>174</v>
      </c>
      <c r="D143" s="10">
        <v>18</v>
      </c>
      <c r="E143" t="s">
        <v>21</v>
      </c>
      <c r="F143" t="s">
        <v>165</v>
      </c>
      <c r="G143">
        <v>24</v>
      </c>
      <c r="H143" s="5">
        <v>3.335648148148148E-2</v>
      </c>
    </row>
    <row r="144" spans="1:8" x14ac:dyDescent="0.3">
      <c r="A144" s="10">
        <v>3</v>
      </c>
      <c r="B144">
        <v>707</v>
      </c>
      <c r="C144" s="10" t="s">
        <v>167</v>
      </c>
      <c r="D144" s="10">
        <v>14</v>
      </c>
      <c r="E144" t="s">
        <v>13</v>
      </c>
      <c r="F144" t="s">
        <v>165</v>
      </c>
      <c r="G144">
        <v>24</v>
      </c>
      <c r="H144" s="5">
        <v>3.290509259259259E-2</v>
      </c>
    </row>
    <row r="145" spans="1:8" x14ac:dyDescent="0.3">
      <c r="A145" s="10">
        <v>4</v>
      </c>
      <c r="B145">
        <v>729</v>
      </c>
      <c r="C145" s="10" t="s">
        <v>172</v>
      </c>
      <c r="D145" s="10">
        <v>5</v>
      </c>
      <c r="E145" t="s">
        <v>21</v>
      </c>
      <c r="F145" t="s">
        <v>165</v>
      </c>
      <c r="G145">
        <v>24</v>
      </c>
      <c r="H145" s="5">
        <v>3.290509259259259E-2</v>
      </c>
    </row>
    <row r="146" spans="1:8" x14ac:dyDescent="0.3">
      <c r="A146" s="10">
        <v>5</v>
      </c>
      <c r="B146">
        <v>718</v>
      </c>
      <c r="C146" s="10" t="s">
        <v>190</v>
      </c>
      <c r="D146" s="10">
        <v>4</v>
      </c>
      <c r="E146" t="s">
        <v>191</v>
      </c>
      <c r="F146" t="s">
        <v>165</v>
      </c>
      <c r="G146">
        <v>24</v>
      </c>
      <c r="H146" s="5">
        <v>3.290509259259259E-2</v>
      </c>
    </row>
    <row r="147" spans="1:8" x14ac:dyDescent="0.3">
      <c r="A147" s="10">
        <v>6</v>
      </c>
      <c r="B147">
        <v>708</v>
      </c>
      <c r="C147" s="10" t="s">
        <v>192</v>
      </c>
      <c r="D147" s="10">
        <v>4</v>
      </c>
      <c r="E147" t="s">
        <v>13</v>
      </c>
      <c r="F147" t="s">
        <v>165</v>
      </c>
      <c r="G147">
        <v>24</v>
      </c>
      <c r="H147" s="5">
        <v>3.2916666666666664E-2</v>
      </c>
    </row>
    <row r="148" spans="1:8" x14ac:dyDescent="0.3">
      <c r="A148" s="10">
        <v>7</v>
      </c>
      <c r="B148">
        <v>711</v>
      </c>
      <c r="C148" s="10" t="s">
        <v>198</v>
      </c>
      <c r="D148" s="10"/>
      <c r="E148" t="s">
        <v>199</v>
      </c>
      <c r="F148" t="s">
        <v>165</v>
      </c>
      <c r="G148">
        <v>24</v>
      </c>
      <c r="H148" s="5">
        <v>3.2916666666666664E-2</v>
      </c>
    </row>
    <row r="149" spans="1:8" x14ac:dyDescent="0.3">
      <c r="A149" s="10">
        <v>8</v>
      </c>
      <c r="B149">
        <v>702</v>
      </c>
      <c r="C149" s="10" t="s">
        <v>200</v>
      </c>
      <c r="D149" s="10"/>
      <c r="E149" t="s">
        <v>94</v>
      </c>
      <c r="F149" t="s">
        <v>165</v>
      </c>
      <c r="G149">
        <v>24</v>
      </c>
      <c r="H149" s="5">
        <v>3.2928240740740744E-2</v>
      </c>
    </row>
    <row r="150" spans="1:8" x14ac:dyDescent="0.3">
      <c r="A150" s="10">
        <v>9</v>
      </c>
      <c r="B150">
        <v>717</v>
      </c>
      <c r="C150" s="10" t="s">
        <v>201</v>
      </c>
      <c r="D150" s="10"/>
      <c r="E150" t="s">
        <v>191</v>
      </c>
      <c r="F150" t="s">
        <v>165</v>
      </c>
      <c r="G150">
        <v>24</v>
      </c>
      <c r="H150" s="5">
        <v>3.2928240740740744E-2</v>
      </c>
    </row>
    <row r="151" spans="1:8" x14ac:dyDescent="0.3">
      <c r="A151" s="10">
        <v>10</v>
      </c>
      <c r="B151">
        <v>732</v>
      </c>
      <c r="C151" s="10" t="s">
        <v>202</v>
      </c>
      <c r="D151" s="10"/>
      <c r="E151" t="s">
        <v>21</v>
      </c>
      <c r="F151" t="s">
        <v>165</v>
      </c>
      <c r="G151">
        <v>24</v>
      </c>
      <c r="H151" s="5">
        <v>3.2928240740740744E-2</v>
      </c>
    </row>
    <row r="152" spans="1:8" x14ac:dyDescent="0.3">
      <c r="A152" s="10">
        <v>11</v>
      </c>
      <c r="B152">
        <v>720</v>
      </c>
      <c r="C152" s="10" t="s">
        <v>203</v>
      </c>
      <c r="D152" s="10"/>
      <c r="E152" t="s">
        <v>191</v>
      </c>
      <c r="F152" t="s">
        <v>165</v>
      </c>
      <c r="G152">
        <v>24</v>
      </c>
      <c r="H152" s="5">
        <v>3.2939814814814818E-2</v>
      </c>
    </row>
    <row r="153" spans="1:8" x14ac:dyDescent="0.3">
      <c r="A153" s="10">
        <v>12</v>
      </c>
      <c r="B153">
        <v>716</v>
      </c>
      <c r="C153" s="10" t="s">
        <v>193</v>
      </c>
      <c r="D153" s="10">
        <v>-15</v>
      </c>
      <c r="E153" t="s">
        <v>191</v>
      </c>
      <c r="F153" t="s">
        <v>165</v>
      </c>
      <c r="G153">
        <v>23</v>
      </c>
      <c r="H153" s="5">
        <v>3.304398148148148E-2</v>
      </c>
    </row>
    <row r="154" spans="1:8" x14ac:dyDescent="0.3">
      <c r="A154" s="10">
        <v>13</v>
      </c>
      <c r="B154">
        <v>721</v>
      </c>
      <c r="C154" s="10" t="s">
        <v>194</v>
      </c>
      <c r="D154" s="10">
        <v>-17</v>
      </c>
      <c r="E154" t="s">
        <v>191</v>
      </c>
      <c r="F154" t="s">
        <v>165</v>
      </c>
      <c r="G154">
        <v>23</v>
      </c>
      <c r="H154" s="5">
        <v>3.2534722222222222E-2</v>
      </c>
    </row>
    <row r="155" spans="1:8" x14ac:dyDescent="0.3">
      <c r="A155" s="10">
        <v>14</v>
      </c>
      <c r="B155">
        <v>703</v>
      </c>
      <c r="C155" s="10" t="s">
        <v>195</v>
      </c>
      <c r="D155" s="10">
        <v>-20</v>
      </c>
      <c r="E155" t="s">
        <v>94</v>
      </c>
      <c r="F155" t="s">
        <v>165</v>
      </c>
      <c r="G155">
        <v>23</v>
      </c>
      <c r="H155" s="5">
        <v>3.2500000000000001E-2</v>
      </c>
    </row>
    <row r="156" spans="1:8" x14ac:dyDescent="0.3">
      <c r="A156" s="10">
        <v>15</v>
      </c>
      <c r="B156">
        <v>727</v>
      </c>
      <c r="C156" s="10" t="s">
        <v>204</v>
      </c>
      <c r="D156" s="10">
        <v>-20</v>
      </c>
      <c r="E156" t="s">
        <v>21</v>
      </c>
      <c r="F156" t="s">
        <v>165</v>
      </c>
      <c r="G156">
        <v>23</v>
      </c>
      <c r="H156" s="5">
        <v>3.2997685185185185E-2</v>
      </c>
    </row>
    <row r="157" spans="1:8" x14ac:dyDescent="0.3">
      <c r="A157" s="10">
        <v>16</v>
      </c>
      <c r="B157">
        <v>724</v>
      </c>
      <c r="C157" s="10" t="s">
        <v>206</v>
      </c>
      <c r="D157" s="10">
        <v>-20</v>
      </c>
      <c r="E157" t="s">
        <v>73</v>
      </c>
      <c r="F157" t="s">
        <v>165</v>
      </c>
      <c r="G157">
        <v>23</v>
      </c>
      <c r="H157" s="5">
        <v>3.3530092592592591E-2</v>
      </c>
    </row>
    <row r="158" spans="1:8" x14ac:dyDescent="0.3">
      <c r="A158" s="10">
        <v>17</v>
      </c>
      <c r="B158">
        <v>709</v>
      </c>
      <c r="C158" s="10" t="s">
        <v>168</v>
      </c>
      <c r="D158" s="10">
        <v>-20</v>
      </c>
      <c r="E158" t="s">
        <v>129</v>
      </c>
      <c r="F158" t="s">
        <v>165</v>
      </c>
      <c r="G158">
        <v>23</v>
      </c>
      <c r="H158" s="5">
        <v>3.3553240740740738E-2</v>
      </c>
    </row>
    <row r="159" spans="1:8" x14ac:dyDescent="0.3">
      <c r="A159" s="10">
        <v>18</v>
      </c>
      <c r="B159">
        <v>728</v>
      </c>
      <c r="C159" s="10" t="s">
        <v>207</v>
      </c>
      <c r="D159" s="10">
        <v>-20</v>
      </c>
      <c r="E159" t="s">
        <v>21</v>
      </c>
      <c r="F159" t="s">
        <v>165</v>
      </c>
      <c r="G159">
        <v>23</v>
      </c>
      <c r="H159" s="5">
        <v>3.363425925925926E-2</v>
      </c>
    </row>
    <row r="160" spans="1:8" x14ac:dyDescent="0.3">
      <c r="A160" s="10">
        <v>19</v>
      </c>
      <c r="B160">
        <v>705</v>
      </c>
      <c r="C160" s="10" t="s">
        <v>196</v>
      </c>
      <c r="D160" s="10">
        <v>-40</v>
      </c>
      <c r="E160" t="s">
        <v>197</v>
      </c>
      <c r="F160" t="s">
        <v>165</v>
      </c>
      <c r="G160">
        <v>22</v>
      </c>
      <c r="H160" s="5">
        <v>3.2881944444444443E-2</v>
      </c>
    </row>
    <row r="161" spans="1:8" x14ac:dyDescent="0.3">
      <c r="A161" s="10">
        <v>20</v>
      </c>
      <c r="B161">
        <v>719</v>
      </c>
      <c r="C161" s="10" t="s">
        <v>205</v>
      </c>
      <c r="D161" s="10">
        <v>-40</v>
      </c>
      <c r="E161" t="s">
        <v>191</v>
      </c>
      <c r="F161" t="s">
        <v>165</v>
      </c>
      <c r="G161">
        <v>22</v>
      </c>
      <c r="H161" s="5">
        <v>3.3171296296296296E-2</v>
      </c>
    </row>
    <row r="162" spans="1:8" x14ac:dyDescent="0.3">
      <c r="A162" s="10">
        <v>21</v>
      </c>
      <c r="B162">
        <v>733</v>
      </c>
      <c r="C162" s="10" t="s">
        <v>208</v>
      </c>
      <c r="D162" s="10">
        <v>-40</v>
      </c>
      <c r="E162" t="s">
        <v>209</v>
      </c>
      <c r="F162" t="s">
        <v>165</v>
      </c>
      <c r="G162">
        <v>22</v>
      </c>
      <c r="H162" s="5">
        <v>3.4166666666666665E-2</v>
      </c>
    </row>
    <row r="163" spans="1:8" x14ac:dyDescent="0.3">
      <c r="A163" s="11" t="s">
        <v>59</v>
      </c>
      <c r="B163">
        <v>700</v>
      </c>
      <c r="C163" s="10" t="s">
        <v>210</v>
      </c>
      <c r="D163" s="10"/>
      <c r="E163" t="s">
        <v>11</v>
      </c>
      <c r="F163" t="s">
        <v>165</v>
      </c>
    </row>
    <row r="164" spans="1:8" x14ac:dyDescent="0.3">
      <c r="A164" s="11" t="s">
        <v>59</v>
      </c>
      <c r="B164">
        <v>701</v>
      </c>
      <c r="C164" s="10" t="s">
        <v>211</v>
      </c>
      <c r="D164" s="10"/>
      <c r="E164" t="s">
        <v>94</v>
      </c>
      <c r="F164" t="s">
        <v>165</v>
      </c>
    </row>
    <row r="165" spans="1:8" x14ac:dyDescent="0.3">
      <c r="A165" s="11" t="s">
        <v>59</v>
      </c>
      <c r="B165">
        <v>704</v>
      </c>
      <c r="C165" s="10" t="s">
        <v>212</v>
      </c>
      <c r="D165" s="10"/>
      <c r="E165" t="s">
        <v>94</v>
      </c>
      <c r="F165" t="s">
        <v>165</v>
      </c>
    </row>
    <row r="166" spans="1:8" x14ac:dyDescent="0.3">
      <c r="A166" s="11" t="s">
        <v>59</v>
      </c>
      <c r="B166">
        <v>706</v>
      </c>
      <c r="C166" s="10" t="s">
        <v>166</v>
      </c>
      <c r="D166" s="10"/>
      <c r="E166" t="s">
        <v>13</v>
      </c>
      <c r="F166" t="s">
        <v>165</v>
      </c>
    </row>
    <row r="167" spans="1:8" x14ac:dyDescent="0.3">
      <c r="A167" s="11" t="s">
        <v>59</v>
      </c>
      <c r="B167">
        <v>710</v>
      </c>
      <c r="C167" s="10" t="s">
        <v>169</v>
      </c>
      <c r="D167" s="10"/>
      <c r="E167" t="s">
        <v>129</v>
      </c>
      <c r="F167" t="s">
        <v>165</v>
      </c>
    </row>
    <row r="168" spans="1:8" x14ac:dyDescent="0.3">
      <c r="A168" s="11" t="s">
        <v>59</v>
      </c>
      <c r="B168">
        <v>712</v>
      </c>
      <c r="C168" s="10" t="s">
        <v>213</v>
      </c>
      <c r="D168" s="10"/>
      <c r="E168" t="s">
        <v>28</v>
      </c>
      <c r="F168" t="s">
        <v>165</v>
      </c>
    </row>
    <row r="169" spans="1:8" x14ac:dyDescent="0.3">
      <c r="A169" s="11" t="s">
        <v>59</v>
      </c>
      <c r="B169">
        <v>713</v>
      </c>
      <c r="C169" s="10" t="s">
        <v>214</v>
      </c>
      <c r="D169" s="10"/>
      <c r="E169" t="s">
        <v>28</v>
      </c>
      <c r="F169" t="s">
        <v>165</v>
      </c>
    </row>
    <row r="170" spans="1:8" x14ac:dyDescent="0.3">
      <c r="A170" s="11" t="s">
        <v>59</v>
      </c>
      <c r="B170">
        <v>714</v>
      </c>
      <c r="C170" s="10" t="s">
        <v>215</v>
      </c>
      <c r="D170" s="10"/>
      <c r="E170" t="s">
        <v>28</v>
      </c>
      <c r="F170" t="s">
        <v>165</v>
      </c>
    </row>
    <row r="171" spans="1:8" x14ac:dyDescent="0.3">
      <c r="A171" s="11" t="s">
        <v>59</v>
      </c>
      <c r="B171">
        <v>715</v>
      </c>
      <c r="C171" s="10" t="s">
        <v>216</v>
      </c>
      <c r="D171" s="10"/>
      <c r="E171" t="s">
        <v>191</v>
      </c>
      <c r="F171" t="s">
        <v>165</v>
      </c>
    </row>
    <row r="172" spans="1:8" x14ac:dyDescent="0.3">
      <c r="A172" s="11" t="s">
        <v>59</v>
      </c>
      <c r="B172">
        <v>722</v>
      </c>
      <c r="C172" s="10" t="s">
        <v>217</v>
      </c>
      <c r="D172" s="10"/>
      <c r="E172" t="s">
        <v>191</v>
      </c>
      <c r="F172" t="s">
        <v>165</v>
      </c>
    </row>
    <row r="173" spans="1:8" x14ac:dyDescent="0.3">
      <c r="A173" s="11" t="s">
        <v>59</v>
      </c>
      <c r="B173">
        <v>723</v>
      </c>
      <c r="C173" s="10" t="s">
        <v>218</v>
      </c>
      <c r="D173" s="10"/>
      <c r="E173" t="s">
        <v>73</v>
      </c>
      <c r="F173" t="s">
        <v>165</v>
      </c>
    </row>
    <row r="174" spans="1:8" x14ac:dyDescent="0.3">
      <c r="A174" s="11" t="s">
        <v>59</v>
      </c>
      <c r="B174">
        <v>725</v>
      </c>
      <c r="C174" s="10" t="s">
        <v>170</v>
      </c>
      <c r="D174" s="10"/>
      <c r="E174" t="s">
        <v>171</v>
      </c>
      <c r="F174" t="s">
        <v>165</v>
      </c>
    </row>
    <row r="175" spans="1:8" x14ac:dyDescent="0.3">
      <c r="A175" s="11" t="s">
        <v>59</v>
      </c>
      <c r="B175">
        <v>726</v>
      </c>
      <c r="C175" s="10" t="s">
        <v>219</v>
      </c>
      <c r="D175" s="10"/>
      <c r="E175" t="s">
        <v>157</v>
      </c>
      <c r="F175" t="s">
        <v>165</v>
      </c>
    </row>
    <row r="176" spans="1:8" x14ac:dyDescent="0.3">
      <c r="A176" s="11" t="s">
        <v>59</v>
      </c>
      <c r="B176">
        <v>734</v>
      </c>
      <c r="C176" s="10" t="s">
        <v>220</v>
      </c>
      <c r="D176" s="10"/>
      <c r="E176" t="s">
        <v>209</v>
      </c>
      <c r="F176" t="s">
        <v>165</v>
      </c>
    </row>
    <row r="178" spans="1:15" x14ac:dyDescent="0.3">
      <c r="A178" s="10" t="s">
        <v>175</v>
      </c>
      <c r="C178" s="10"/>
      <c r="D178" s="10"/>
    </row>
    <row r="179" spans="1:15" x14ac:dyDescent="0.3">
      <c r="A179" s="10">
        <v>1</v>
      </c>
      <c r="B179">
        <v>763</v>
      </c>
      <c r="C179" s="10" t="s">
        <v>235</v>
      </c>
      <c r="D179" s="10"/>
      <c r="E179" t="s">
        <v>223</v>
      </c>
      <c r="F179" t="s">
        <v>175</v>
      </c>
      <c r="G179">
        <v>31</v>
      </c>
      <c r="H179" s="5">
        <v>4.1805555555555554E-2</v>
      </c>
    </row>
    <row r="180" spans="1:15" x14ac:dyDescent="0.3">
      <c r="A180" s="10">
        <v>2</v>
      </c>
      <c r="B180">
        <v>764</v>
      </c>
      <c r="C180" s="10" t="s">
        <v>236</v>
      </c>
      <c r="D180" s="10"/>
      <c r="E180" t="s">
        <v>237</v>
      </c>
      <c r="F180" t="s">
        <v>175</v>
      </c>
      <c r="G180">
        <v>31</v>
      </c>
      <c r="H180" s="5">
        <v>4.1863425925925929E-2</v>
      </c>
    </row>
    <row r="181" spans="1:15" x14ac:dyDescent="0.3">
      <c r="A181" s="10">
        <v>3</v>
      </c>
      <c r="B181">
        <v>765</v>
      </c>
      <c r="C181" s="10" t="s">
        <v>238</v>
      </c>
      <c r="D181" s="10"/>
      <c r="E181" t="s">
        <v>237</v>
      </c>
      <c r="F181" t="s">
        <v>175</v>
      </c>
      <c r="G181">
        <v>31</v>
      </c>
      <c r="H181" s="5">
        <v>4.2002314814814812E-2</v>
      </c>
    </row>
    <row r="182" spans="1:15" x14ac:dyDescent="0.3">
      <c r="A182" s="10">
        <v>4</v>
      </c>
      <c r="B182">
        <v>757</v>
      </c>
      <c r="C182" s="10" t="s">
        <v>239</v>
      </c>
      <c r="D182" s="10"/>
      <c r="E182" t="s">
        <v>30</v>
      </c>
      <c r="F182" t="s">
        <v>175</v>
      </c>
      <c r="G182">
        <v>30</v>
      </c>
      <c r="H182" s="5">
        <v>4.2060185185185187E-2</v>
      </c>
    </row>
    <row r="183" spans="1:15" x14ac:dyDescent="0.3">
      <c r="A183" s="11" t="s">
        <v>59</v>
      </c>
      <c r="B183">
        <v>750</v>
      </c>
      <c r="C183" s="10" t="s">
        <v>176</v>
      </c>
      <c r="D183" s="10"/>
      <c r="E183" t="s">
        <v>13</v>
      </c>
      <c r="F183" t="s">
        <v>175</v>
      </c>
      <c r="G183">
        <v>18</v>
      </c>
    </row>
    <row r="184" spans="1:15" x14ac:dyDescent="0.3">
      <c r="A184" s="11" t="s">
        <v>59</v>
      </c>
      <c r="B184">
        <v>751</v>
      </c>
      <c r="C184" s="10" t="s">
        <v>240</v>
      </c>
      <c r="D184" s="10"/>
      <c r="E184" t="s">
        <v>13</v>
      </c>
      <c r="F184" t="s">
        <v>175</v>
      </c>
      <c r="G184">
        <v>5</v>
      </c>
    </row>
    <row r="185" spans="1:15" x14ac:dyDescent="0.3">
      <c r="A185" s="11" t="s">
        <v>59</v>
      </c>
      <c r="B185">
        <v>758</v>
      </c>
      <c r="C185" s="10" t="s">
        <v>241</v>
      </c>
      <c r="D185" s="10"/>
      <c r="E185" t="s">
        <v>30</v>
      </c>
      <c r="F185" t="s">
        <v>175</v>
      </c>
      <c r="G185">
        <v>20</v>
      </c>
    </row>
    <row r="186" spans="1:15" x14ac:dyDescent="0.3">
      <c r="A186" s="11" t="s">
        <v>59</v>
      </c>
      <c r="B186">
        <v>759</v>
      </c>
      <c r="C186" s="10" t="s">
        <v>242</v>
      </c>
      <c r="D186" s="10"/>
      <c r="E186" t="s">
        <v>30</v>
      </c>
      <c r="F186" t="s">
        <v>175</v>
      </c>
      <c r="G186">
        <v>17</v>
      </c>
    </row>
    <row r="187" spans="1:15" x14ac:dyDescent="0.3">
      <c r="A187" s="11" t="s">
        <v>59</v>
      </c>
      <c r="B187">
        <v>762</v>
      </c>
      <c r="C187" s="10" t="s">
        <v>243</v>
      </c>
      <c r="D187" s="10"/>
      <c r="E187" t="s">
        <v>28</v>
      </c>
      <c r="F187" t="s">
        <v>175</v>
      </c>
      <c r="G187">
        <v>20</v>
      </c>
    </row>
    <row r="188" spans="1:15" x14ac:dyDescent="0.3">
      <c r="A188" s="11" t="s">
        <v>59</v>
      </c>
      <c r="B188">
        <v>766</v>
      </c>
      <c r="C188" s="10" t="s">
        <v>244</v>
      </c>
      <c r="D188" s="10"/>
      <c r="E188" t="s">
        <v>157</v>
      </c>
      <c r="F188" t="s">
        <v>175</v>
      </c>
      <c r="G188">
        <v>13</v>
      </c>
    </row>
    <row r="189" spans="1:15" x14ac:dyDescent="0.3">
      <c r="A189" s="10" t="s">
        <v>221</v>
      </c>
      <c r="O189" s="5"/>
    </row>
    <row r="190" spans="1:15" x14ac:dyDescent="0.3">
      <c r="A190" s="10">
        <v>1</v>
      </c>
      <c r="B190">
        <v>7</v>
      </c>
      <c r="C190" s="10" t="s">
        <v>222</v>
      </c>
      <c r="D190" s="10">
        <v>52</v>
      </c>
      <c r="E190" t="s">
        <v>223</v>
      </c>
      <c r="F190" t="s">
        <v>221</v>
      </c>
      <c r="G190">
        <v>32</v>
      </c>
      <c r="H190" s="8">
        <v>4.2442129629629628E-2</v>
      </c>
    </row>
    <row r="191" spans="1:15" x14ac:dyDescent="0.3">
      <c r="A191" s="10">
        <v>2</v>
      </c>
      <c r="B191">
        <v>1</v>
      </c>
      <c r="C191" s="10" t="s">
        <v>224</v>
      </c>
      <c r="D191" s="10">
        <v>8</v>
      </c>
      <c r="E191" t="s">
        <v>225</v>
      </c>
      <c r="F191" t="s">
        <v>221</v>
      </c>
      <c r="G191" s="12">
        <v>31</v>
      </c>
      <c r="H191" s="5">
        <v>4.1701388888888892E-2</v>
      </c>
    </row>
    <row r="192" spans="1:15" x14ac:dyDescent="0.3">
      <c r="A192" s="10">
        <v>3</v>
      </c>
      <c r="B192">
        <v>11</v>
      </c>
      <c r="C192" s="10" t="s">
        <v>226</v>
      </c>
      <c r="D192" s="10">
        <v>1</v>
      </c>
      <c r="E192" t="s">
        <v>227</v>
      </c>
      <c r="F192" t="s">
        <v>221</v>
      </c>
      <c r="G192" s="12">
        <v>31</v>
      </c>
      <c r="H192" s="5">
        <v>4.1701388888888892E-2</v>
      </c>
    </row>
    <row r="193" spans="1:8" x14ac:dyDescent="0.3">
      <c r="A193" s="10">
        <v>4</v>
      </c>
      <c r="B193">
        <v>9</v>
      </c>
      <c r="C193" s="10" t="s">
        <v>228</v>
      </c>
      <c r="D193" s="10"/>
      <c r="E193" t="s">
        <v>30</v>
      </c>
      <c r="F193" t="s">
        <v>221</v>
      </c>
      <c r="G193">
        <v>30</v>
      </c>
      <c r="H193" s="5">
        <v>4.1840277777777775E-2</v>
      </c>
    </row>
    <row r="194" spans="1:8" x14ac:dyDescent="0.3">
      <c r="A194" s="10">
        <v>5</v>
      </c>
      <c r="B194">
        <v>8</v>
      </c>
      <c r="C194" s="10" t="s">
        <v>229</v>
      </c>
      <c r="D194" s="10"/>
      <c r="E194" t="s">
        <v>30</v>
      </c>
      <c r="F194" t="s">
        <v>221</v>
      </c>
      <c r="G194">
        <v>30</v>
      </c>
      <c r="H194" s="5">
        <v>4.2083333333333334E-2</v>
      </c>
    </row>
    <row r="195" spans="1:8" x14ac:dyDescent="0.3">
      <c r="A195" s="11" t="s">
        <v>59</v>
      </c>
      <c r="B195">
        <v>16</v>
      </c>
      <c r="C195" s="10" t="s">
        <v>230</v>
      </c>
      <c r="D195" s="10"/>
      <c r="E195" t="s">
        <v>38</v>
      </c>
      <c r="F195" t="s">
        <v>221</v>
      </c>
      <c r="G195">
        <v>16</v>
      </c>
      <c r="H195" s="5">
        <v>2.5162037037037038E-2</v>
      </c>
    </row>
    <row r="196" spans="1:8" x14ac:dyDescent="0.3">
      <c r="A196" s="11" t="s">
        <v>59</v>
      </c>
      <c r="B196">
        <v>10</v>
      </c>
      <c r="C196" s="10" t="s">
        <v>231</v>
      </c>
      <c r="D196" s="10"/>
      <c r="E196" t="s">
        <v>30</v>
      </c>
      <c r="F196" t="s">
        <v>221</v>
      </c>
      <c r="G196">
        <v>17</v>
      </c>
    </row>
    <row r="197" spans="1:8" x14ac:dyDescent="0.3">
      <c r="A197" s="11" t="s">
        <v>59</v>
      </c>
      <c r="B197">
        <v>12</v>
      </c>
      <c r="C197" s="10" t="s">
        <v>232</v>
      </c>
      <c r="D197" s="10"/>
      <c r="E197" t="s">
        <v>227</v>
      </c>
      <c r="F197" t="s">
        <v>221</v>
      </c>
      <c r="G197">
        <v>13</v>
      </c>
    </row>
    <row r="198" spans="1:8" x14ac:dyDescent="0.3">
      <c r="A198" s="11" t="s">
        <v>59</v>
      </c>
      <c r="B198">
        <v>15</v>
      </c>
      <c r="C198" s="10" t="s">
        <v>233</v>
      </c>
      <c r="D198" s="10"/>
      <c r="E198" t="s">
        <v>38</v>
      </c>
      <c r="F198" t="s">
        <v>221</v>
      </c>
      <c r="G198">
        <v>20</v>
      </c>
    </row>
    <row r="199" spans="1:8" x14ac:dyDescent="0.3">
      <c r="A199" s="11" t="s">
        <v>59</v>
      </c>
      <c r="B199">
        <v>2</v>
      </c>
      <c r="C199" s="10" t="s">
        <v>234</v>
      </c>
      <c r="D199" s="10"/>
      <c r="E199" t="s">
        <v>225</v>
      </c>
      <c r="F199" t="s">
        <v>221</v>
      </c>
      <c r="G199">
        <v>18</v>
      </c>
    </row>
    <row r="200" spans="1:8" ht="15" thickBot="1" x14ac:dyDescent="0.35">
      <c r="A200" s="16"/>
      <c r="B200" s="16"/>
      <c r="C200" s="16"/>
      <c r="D200" s="16"/>
      <c r="E200" s="16"/>
      <c r="F200" s="16"/>
      <c r="G200" s="16"/>
      <c r="H200" s="16"/>
    </row>
    <row r="201" spans="1:8" x14ac:dyDescent="0.3">
      <c r="A201" s="13" t="s">
        <v>245</v>
      </c>
    </row>
    <row r="202" spans="1:8" x14ac:dyDescent="0.3">
      <c r="A202" s="10" t="s">
        <v>221</v>
      </c>
    </row>
    <row r="203" spans="1:8" x14ac:dyDescent="0.3">
      <c r="A203" s="10">
        <v>1</v>
      </c>
      <c r="B203">
        <v>7</v>
      </c>
      <c r="C203" s="10" t="s">
        <v>222</v>
      </c>
      <c r="D203" s="10">
        <v>52</v>
      </c>
      <c r="E203" t="s">
        <v>223</v>
      </c>
      <c r="F203" t="s">
        <v>221</v>
      </c>
      <c r="G203">
        <v>32</v>
      </c>
      <c r="H203" s="8">
        <v>4.2442129629629628E-2</v>
      </c>
    </row>
    <row r="204" spans="1:8" x14ac:dyDescent="0.3">
      <c r="A204" s="10">
        <v>2</v>
      </c>
      <c r="B204">
        <v>13</v>
      </c>
      <c r="C204" s="10" t="s">
        <v>246</v>
      </c>
      <c r="D204" s="10">
        <v>21</v>
      </c>
      <c r="E204" t="s">
        <v>247</v>
      </c>
      <c r="F204" t="s">
        <v>221</v>
      </c>
      <c r="G204">
        <v>32</v>
      </c>
      <c r="H204" s="5">
        <v>4.2442129629629628E-2</v>
      </c>
    </row>
    <row r="205" spans="1:8" x14ac:dyDescent="0.3">
      <c r="A205" s="10">
        <v>3</v>
      </c>
      <c r="B205">
        <v>1</v>
      </c>
      <c r="C205" s="10" t="s">
        <v>224</v>
      </c>
      <c r="D205" s="10">
        <v>8</v>
      </c>
      <c r="E205" t="s">
        <v>225</v>
      </c>
      <c r="F205" t="s">
        <v>221</v>
      </c>
      <c r="G205" s="12">
        <v>31</v>
      </c>
      <c r="H205" s="5">
        <v>4.1701388888888892E-2</v>
      </c>
    </row>
    <row r="206" spans="1:8" x14ac:dyDescent="0.3">
      <c r="A206" s="10">
        <v>4</v>
      </c>
      <c r="B206">
        <v>6</v>
      </c>
      <c r="C206" s="10" t="s">
        <v>248</v>
      </c>
      <c r="D206" s="10">
        <v>7</v>
      </c>
      <c r="E206" t="s">
        <v>249</v>
      </c>
      <c r="F206" t="s">
        <v>221</v>
      </c>
      <c r="G206" s="12">
        <v>31</v>
      </c>
      <c r="H206" s="5">
        <v>4.1701388888888892E-2</v>
      </c>
    </row>
    <row r="207" spans="1:8" x14ac:dyDescent="0.3">
      <c r="A207" s="10">
        <v>5</v>
      </c>
      <c r="B207">
        <v>11</v>
      </c>
      <c r="C207" s="10" t="s">
        <v>226</v>
      </c>
      <c r="D207" s="10">
        <v>1</v>
      </c>
      <c r="E207" t="s">
        <v>227</v>
      </c>
      <c r="F207" t="s">
        <v>221</v>
      </c>
      <c r="G207" s="12">
        <v>31</v>
      </c>
      <c r="H207" s="5">
        <v>4.1701388888888892E-2</v>
      </c>
    </row>
    <row r="208" spans="1:8" x14ac:dyDescent="0.3">
      <c r="A208" s="10">
        <v>6</v>
      </c>
      <c r="B208">
        <v>14</v>
      </c>
      <c r="C208" s="10" t="s">
        <v>250</v>
      </c>
      <c r="D208" s="10"/>
      <c r="E208" t="s">
        <v>247</v>
      </c>
      <c r="F208" t="s">
        <v>221</v>
      </c>
      <c r="G208" s="12">
        <v>31</v>
      </c>
      <c r="H208" s="5">
        <v>4.175925925925926E-2</v>
      </c>
    </row>
    <row r="209" spans="1:8" x14ac:dyDescent="0.3">
      <c r="A209" s="10">
        <v>7</v>
      </c>
      <c r="B209">
        <v>9</v>
      </c>
      <c r="C209" s="10" t="s">
        <v>228</v>
      </c>
      <c r="D209" s="10"/>
      <c r="E209" t="s">
        <v>30</v>
      </c>
      <c r="F209" t="s">
        <v>221</v>
      </c>
      <c r="G209">
        <v>30</v>
      </c>
      <c r="H209" s="5">
        <v>4.1840277777777775E-2</v>
      </c>
    </row>
    <row r="210" spans="1:8" x14ac:dyDescent="0.3">
      <c r="A210" s="10">
        <v>8</v>
      </c>
      <c r="B210">
        <v>8</v>
      </c>
      <c r="C210" s="10" t="s">
        <v>229</v>
      </c>
      <c r="D210" s="10"/>
      <c r="E210" t="s">
        <v>30</v>
      </c>
      <c r="F210" t="s">
        <v>221</v>
      </c>
      <c r="G210">
        <v>30</v>
      </c>
      <c r="H210" s="5">
        <v>4.2083333333333334E-2</v>
      </c>
    </row>
    <row r="211" spans="1:8" x14ac:dyDescent="0.3">
      <c r="A211" s="11" t="s">
        <v>59</v>
      </c>
      <c r="B211">
        <v>16</v>
      </c>
      <c r="C211" s="10" t="s">
        <v>230</v>
      </c>
      <c r="D211" s="10"/>
      <c r="E211" t="s">
        <v>38</v>
      </c>
      <c r="F211" t="s">
        <v>221</v>
      </c>
      <c r="G211">
        <v>16</v>
      </c>
      <c r="H211" s="5">
        <v>2.5162037037037038E-2</v>
      </c>
    </row>
    <row r="212" spans="1:8" x14ac:dyDescent="0.3">
      <c r="A212" s="11" t="s">
        <v>59</v>
      </c>
      <c r="B212">
        <v>10</v>
      </c>
      <c r="C212" s="10" t="s">
        <v>231</v>
      </c>
      <c r="D212" s="10"/>
      <c r="E212" t="s">
        <v>30</v>
      </c>
      <c r="F212" t="s">
        <v>221</v>
      </c>
      <c r="G212">
        <v>17</v>
      </c>
      <c r="H212" t="s">
        <v>59</v>
      </c>
    </row>
    <row r="213" spans="1:8" x14ac:dyDescent="0.3">
      <c r="A213" s="11" t="s">
        <v>59</v>
      </c>
      <c r="B213">
        <v>12</v>
      </c>
      <c r="C213" s="10" t="s">
        <v>232</v>
      </c>
      <c r="D213" s="10"/>
      <c r="E213" t="s">
        <v>227</v>
      </c>
      <c r="F213" t="s">
        <v>221</v>
      </c>
      <c r="G213">
        <v>13</v>
      </c>
      <c r="H213" t="s">
        <v>59</v>
      </c>
    </row>
    <row r="214" spans="1:8" x14ac:dyDescent="0.3">
      <c r="A214" s="11" t="s">
        <v>59</v>
      </c>
      <c r="B214">
        <v>15</v>
      </c>
      <c r="C214" s="10" t="s">
        <v>233</v>
      </c>
      <c r="D214" s="10"/>
      <c r="E214" t="s">
        <v>38</v>
      </c>
      <c r="F214" t="s">
        <v>221</v>
      </c>
      <c r="G214">
        <v>20</v>
      </c>
      <c r="H214" t="s">
        <v>59</v>
      </c>
    </row>
    <row r="215" spans="1:8" x14ac:dyDescent="0.3">
      <c r="A215" s="11" t="s">
        <v>59</v>
      </c>
      <c r="B215">
        <v>2</v>
      </c>
      <c r="C215" s="10" t="s">
        <v>234</v>
      </c>
      <c r="D215" s="10"/>
      <c r="E215" t="s">
        <v>225</v>
      </c>
      <c r="F215" t="s">
        <v>221</v>
      </c>
      <c r="G215">
        <v>18</v>
      </c>
      <c r="H215" t="s">
        <v>59</v>
      </c>
    </row>
    <row r="216" spans="1:8" x14ac:dyDescent="0.3">
      <c r="A216" s="11" t="s">
        <v>59</v>
      </c>
      <c r="B216">
        <v>3</v>
      </c>
      <c r="C216" s="10" t="s">
        <v>251</v>
      </c>
      <c r="D216" s="10"/>
      <c r="E216" t="s">
        <v>197</v>
      </c>
      <c r="F216" t="s">
        <v>221</v>
      </c>
      <c r="G216">
        <v>17</v>
      </c>
      <c r="H216" t="s">
        <v>59</v>
      </c>
    </row>
    <row r="217" spans="1:8" x14ac:dyDescent="0.3">
      <c r="A217" s="11" t="s">
        <v>59</v>
      </c>
      <c r="B217">
        <v>4</v>
      </c>
      <c r="C217" s="10" t="s">
        <v>252</v>
      </c>
      <c r="D217" s="10"/>
      <c r="E217" t="s">
        <v>197</v>
      </c>
      <c r="F217" t="s">
        <v>221</v>
      </c>
      <c r="G217">
        <v>15</v>
      </c>
      <c r="H217" t="s">
        <v>59</v>
      </c>
    </row>
    <row r="218" spans="1:8" x14ac:dyDescent="0.3">
      <c r="A218" s="11" t="s">
        <v>59</v>
      </c>
      <c r="B218">
        <v>5</v>
      </c>
      <c r="C218" s="10" t="s">
        <v>253</v>
      </c>
      <c r="D218" s="10"/>
      <c r="E218" t="s">
        <v>197</v>
      </c>
      <c r="F218" t="s">
        <v>221</v>
      </c>
      <c r="G218">
        <v>18</v>
      </c>
      <c r="H218" t="s">
        <v>59</v>
      </c>
    </row>
    <row r="219" spans="1:8" x14ac:dyDescent="0.3">
      <c r="A219" s="10" t="s">
        <v>175</v>
      </c>
      <c r="C219" s="10"/>
      <c r="D219" s="10"/>
    </row>
    <row r="220" spans="1:8" x14ac:dyDescent="0.3">
      <c r="A220" s="10">
        <v>1</v>
      </c>
      <c r="B220">
        <v>754</v>
      </c>
      <c r="C220" s="10" t="s">
        <v>254</v>
      </c>
      <c r="D220" s="10">
        <v>38</v>
      </c>
      <c r="E220" t="s">
        <v>249</v>
      </c>
      <c r="F220" t="s">
        <v>175</v>
      </c>
      <c r="G220">
        <v>32</v>
      </c>
      <c r="H220" s="5">
        <v>4.175925925925926E-2</v>
      </c>
    </row>
    <row r="221" spans="1:8" x14ac:dyDescent="0.3">
      <c r="A221" s="10">
        <v>2</v>
      </c>
      <c r="B221">
        <v>756</v>
      </c>
      <c r="C221" s="10" t="s">
        <v>255</v>
      </c>
      <c r="D221" s="10">
        <v>1</v>
      </c>
      <c r="E221" t="s">
        <v>256</v>
      </c>
      <c r="F221" t="s">
        <v>175</v>
      </c>
      <c r="G221">
        <v>31</v>
      </c>
      <c r="H221" s="5">
        <v>4.1770833333333333E-2</v>
      </c>
    </row>
    <row r="222" spans="1:8" x14ac:dyDescent="0.3">
      <c r="A222" s="10">
        <v>3</v>
      </c>
      <c r="B222">
        <v>752</v>
      </c>
      <c r="C222" s="10" t="s">
        <v>257</v>
      </c>
      <c r="D222" s="10">
        <v>1</v>
      </c>
      <c r="E222" t="s">
        <v>249</v>
      </c>
      <c r="F222" t="s">
        <v>175</v>
      </c>
      <c r="G222">
        <v>31</v>
      </c>
      <c r="H222" s="5">
        <v>4.175925925925926E-2</v>
      </c>
    </row>
    <row r="223" spans="1:8" x14ac:dyDescent="0.3">
      <c r="A223" s="10">
        <v>4</v>
      </c>
      <c r="B223">
        <v>755</v>
      </c>
      <c r="C223" s="10" t="s">
        <v>258</v>
      </c>
      <c r="D223" s="10"/>
      <c r="E223" t="s">
        <v>259</v>
      </c>
      <c r="F223" t="s">
        <v>175</v>
      </c>
      <c r="G223">
        <v>31</v>
      </c>
      <c r="H223" s="5">
        <v>4.1770833333333333E-2</v>
      </c>
    </row>
    <row r="224" spans="1:8" x14ac:dyDescent="0.3">
      <c r="A224" s="10">
        <v>5</v>
      </c>
      <c r="B224">
        <v>763</v>
      </c>
      <c r="C224" s="10" t="s">
        <v>235</v>
      </c>
      <c r="D224" s="10"/>
      <c r="E224" t="s">
        <v>223</v>
      </c>
      <c r="F224" t="s">
        <v>175</v>
      </c>
      <c r="G224">
        <v>31</v>
      </c>
      <c r="H224" s="5">
        <v>4.1805555555555554E-2</v>
      </c>
    </row>
    <row r="225" spans="1:8" x14ac:dyDescent="0.3">
      <c r="A225" s="10">
        <v>6</v>
      </c>
      <c r="B225">
        <v>764</v>
      </c>
      <c r="C225" s="10" t="s">
        <v>236</v>
      </c>
      <c r="D225" s="10"/>
      <c r="E225" t="s">
        <v>237</v>
      </c>
      <c r="F225" t="s">
        <v>175</v>
      </c>
      <c r="G225">
        <v>31</v>
      </c>
      <c r="H225" s="5">
        <v>4.1863425925925929E-2</v>
      </c>
    </row>
    <row r="226" spans="1:8" x14ac:dyDescent="0.3">
      <c r="A226" s="10">
        <v>7</v>
      </c>
      <c r="B226">
        <v>765</v>
      </c>
      <c r="C226" s="10" t="s">
        <v>238</v>
      </c>
      <c r="D226" s="10"/>
      <c r="E226" t="s">
        <v>237</v>
      </c>
      <c r="F226" t="s">
        <v>175</v>
      </c>
      <c r="G226">
        <v>31</v>
      </c>
      <c r="H226" s="5">
        <v>4.2002314814814812E-2</v>
      </c>
    </row>
    <row r="227" spans="1:8" x14ac:dyDescent="0.3">
      <c r="A227" s="10">
        <v>8</v>
      </c>
      <c r="B227">
        <v>757</v>
      </c>
      <c r="C227" s="10" t="s">
        <v>239</v>
      </c>
      <c r="D227" s="10"/>
      <c r="E227" t="s">
        <v>30</v>
      </c>
      <c r="F227" t="s">
        <v>175</v>
      </c>
      <c r="G227">
        <v>30</v>
      </c>
      <c r="H227" s="5">
        <v>4.2060185185185187E-2</v>
      </c>
    </row>
    <row r="228" spans="1:8" x14ac:dyDescent="0.3">
      <c r="A228" s="11" t="s">
        <v>59</v>
      </c>
      <c r="B228">
        <v>750</v>
      </c>
      <c r="C228" s="10" t="s">
        <v>176</v>
      </c>
      <c r="D228" s="10"/>
      <c r="E228" t="s">
        <v>13</v>
      </c>
      <c r="F228" t="s">
        <v>175</v>
      </c>
      <c r="G228">
        <v>18</v>
      </c>
      <c r="H228" t="s">
        <v>59</v>
      </c>
    </row>
    <row r="229" spans="1:8" x14ac:dyDescent="0.3">
      <c r="A229" s="11" t="s">
        <v>59</v>
      </c>
      <c r="B229">
        <v>751</v>
      </c>
      <c r="C229" s="10" t="s">
        <v>240</v>
      </c>
      <c r="D229" s="10"/>
      <c r="E229" t="s">
        <v>13</v>
      </c>
      <c r="F229" t="s">
        <v>175</v>
      </c>
      <c r="G229">
        <v>5</v>
      </c>
      <c r="H229" t="s">
        <v>59</v>
      </c>
    </row>
    <row r="230" spans="1:8" x14ac:dyDescent="0.3">
      <c r="A230" s="11" t="s">
        <v>59</v>
      </c>
      <c r="B230">
        <v>758</v>
      </c>
      <c r="C230" s="10" t="s">
        <v>241</v>
      </c>
      <c r="D230" s="10"/>
      <c r="E230" t="s">
        <v>30</v>
      </c>
      <c r="F230" t="s">
        <v>175</v>
      </c>
      <c r="G230">
        <v>20</v>
      </c>
      <c r="H230" t="s">
        <v>59</v>
      </c>
    </row>
    <row r="231" spans="1:8" x14ac:dyDescent="0.3">
      <c r="A231" s="11" t="s">
        <v>59</v>
      </c>
      <c r="B231">
        <v>759</v>
      </c>
      <c r="C231" s="10" t="s">
        <v>242</v>
      </c>
      <c r="D231" s="10"/>
      <c r="E231" t="s">
        <v>30</v>
      </c>
      <c r="F231" t="s">
        <v>175</v>
      </c>
      <c r="G231">
        <v>17</v>
      </c>
      <c r="H231" t="s">
        <v>59</v>
      </c>
    </row>
    <row r="232" spans="1:8" x14ac:dyDescent="0.3">
      <c r="A232" s="11" t="s">
        <v>59</v>
      </c>
      <c r="B232">
        <v>762</v>
      </c>
      <c r="C232" s="10" t="s">
        <v>243</v>
      </c>
      <c r="D232" s="10"/>
      <c r="E232" t="s">
        <v>28</v>
      </c>
      <c r="F232" t="s">
        <v>175</v>
      </c>
      <c r="G232">
        <v>20</v>
      </c>
      <c r="H232" t="s">
        <v>59</v>
      </c>
    </row>
    <row r="233" spans="1:8" x14ac:dyDescent="0.3">
      <c r="A233" s="11" t="s">
        <v>59</v>
      </c>
      <c r="B233">
        <v>766</v>
      </c>
      <c r="C233" s="10" t="s">
        <v>244</v>
      </c>
      <c r="D233" s="10"/>
      <c r="E233" t="s">
        <v>157</v>
      </c>
      <c r="F233" t="s">
        <v>175</v>
      </c>
      <c r="G233">
        <v>13</v>
      </c>
      <c r="H233" t="s">
        <v>59</v>
      </c>
    </row>
    <row r="235" spans="1:8" x14ac:dyDescent="0.3">
      <c r="A235" s="14" t="s">
        <v>260</v>
      </c>
    </row>
    <row r="236" spans="1:8" x14ac:dyDescent="0.3">
      <c r="A236" s="10">
        <v>1</v>
      </c>
      <c r="B236">
        <v>7</v>
      </c>
      <c r="C236" s="10" t="s">
        <v>222</v>
      </c>
      <c r="D236" s="10">
        <v>52</v>
      </c>
      <c r="E236" t="s">
        <v>223</v>
      </c>
      <c r="F236" t="s">
        <v>221</v>
      </c>
      <c r="G236">
        <v>32</v>
      </c>
      <c r="H236" s="8">
        <v>4.2442129629629628E-2</v>
      </c>
    </row>
    <row r="237" spans="1:8" x14ac:dyDescent="0.3">
      <c r="A237" s="10">
        <v>2</v>
      </c>
      <c r="B237">
        <v>754</v>
      </c>
      <c r="C237" s="10" t="s">
        <v>254</v>
      </c>
      <c r="D237" s="10">
        <v>38</v>
      </c>
      <c r="E237" t="s">
        <v>249</v>
      </c>
      <c r="F237" t="s">
        <v>175</v>
      </c>
      <c r="G237">
        <v>32</v>
      </c>
      <c r="H237" s="5">
        <v>4.175925925925926E-2</v>
      </c>
    </row>
    <row r="238" spans="1:8" x14ac:dyDescent="0.3">
      <c r="A238" s="10">
        <v>3</v>
      </c>
      <c r="B238">
        <v>13</v>
      </c>
      <c r="C238" s="10" t="s">
        <v>246</v>
      </c>
      <c r="D238" s="10">
        <v>21</v>
      </c>
      <c r="E238" t="s">
        <v>247</v>
      </c>
      <c r="F238" t="s">
        <v>221</v>
      </c>
      <c r="G238">
        <v>32</v>
      </c>
      <c r="H238" s="5">
        <v>4.2442129629629628E-2</v>
      </c>
    </row>
    <row r="239" spans="1:8" x14ac:dyDescent="0.3">
      <c r="A239" s="10">
        <v>4</v>
      </c>
      <c r="B239">
        <v>1</v>
      </c>
      <c r="C239" s="10" t="s">
        <v>224</v>
      </c>
      <c r="D239" s="10">
        <v>8</v>
      </c>
      <c r="E239" t="s">
        <v>225</v>
      </c>
      <c r="F239" t="s">
        <v>221</v>
      </c>
      <c r="G239" s="12">
        <v>31</v>
      </c>
      <c r="H239" s="5">
        <v>4.1701388888888892E-2</v>
      </c>
    </row>
    <row r="240" spans="1:8" x14ac:dyDescent="0.3">
      <c r="A240" s="10">
        <v>5</v>
      </c>
      <c r="B240">
        <v>6</v>
      </c>
      <c r="C240" s="10" t="s">
        <v>248</v>
      </c>
      <c r="D240" s="10">
        <v>7</v>
      </c>
      <c r="E240" t="s">
        <v>249</v>
      </c>
      <c r="F240" t="s">
        <v>221</v>
      </c>
      <c r="G240" s="12">
        <v>31</v>
      </c>
      <c r="H240" s="5">
        <v>4.1701388888888892E-2</v>
      </c>
    </row>
    <row r="241" spans="1:8" x14ac:dyDescent="0.3">
      <c r="A241" s="10">
        <v>6</v>
      </c>
      <c r="B241">
        <v>11</v>
      </c>
      <c r="C241" s="10" t="s">
        <v>226</v>
      </c>
      <c r="D241" s="10">
        <v>1</v>
      </c>
      <c r="E241" t="s">
        <v>227</v>
      </c>
      <c r="F241" t="s">
        <v>221</v>
      </c>
      <c r="G241" s="12">
        <v>31</v>
      </c>
      <c r="H241" s="5">
        <v>4.1701388888888892E-2</v>
      </c>
    </row>
    <row r="242" spans="1:8" x14ac:dyDescent="0.3">
      <c r="A242" s="10">
        <v>7</v>
      </c>
      <c r="B242">
        <v>756</v>
      </c>
      <c r="C242" s="10" t="s">
        <v>255</v>
      </c>
      <c r="D242" s="10">
        <v>1</v>
      </c>
      <c r="E242" t="s">
        <v>256</v>
      </c>
      <c r="F242" t="s">
        <v>175</v>
      </c>
      <c r="G242" s="12">
        <v>31</v>
      </c>
      <c r="H242" s="5">
        <v>4.175925925925926E-2</v>
      </c>
    </row>
    <row r="243" spans="1:8" x14ac:dyDescent="0.3">
      <c r="A243" s="10">
        <v>8</v>
      </c>
      <c r="B243">
        <v>752</v>
      </c>
      <c r="C243" s="10" t="s">
        <v>257</v>
      </c>
      <c r="D243" s="10">
        <v>1</v>
      </c>
      <c r="E243" t="s">
        <v>249</v>
      </c>
      <c r="F243" t="s">
        <v>175</v>
      </c>
      <c r="G243" s="12">
        <v>31</v>
      </c>
      <c r="H243" s="5">
        <v>4.175925925925926E-2</v>
      </c>
    </row>
    <row r="244" spans="1:8" x14ac:dyDescent="0.3">
      <c r="A244" s="10">
        <v>9</v>
      </c>
      <c r="B244">
        <v>14</v>
      </c>
      <c r="C244" s="10" t="s">
        <v>250</v>
      </c>
      <c r="D244" s="10"/>
      <c r="E244" t="s">
        <v>247</v>
      </c>
      <c r="F244" t="s">
        <v>221</v>
      </c>
      <c r="G244" s="12">
        <v>31</v>
      </c>
      <c r="H244" s="5">
        <v>4.175925925925926E-2</v>
      </c>
    </row>
    <row r="245" spans="1:8" x14ac:dyDescent="0.3">
      <c r="A245" s="10">
        <v>10</v>
      </c>
      <c r="B245">
        <v>755</v>
      </c>
      <c r="C245" s="10" t="s">
        <v>258</v>
      </c>
      <c r="D245" s="10"/>
      <c r="E245" t="s">
        <v>259</v>
      </c>
      <c r="F245" t="s">
        <v>175</v>
      </c>
      <c r="G245">
        <v>31</v>
      </c>
      <c r="H245" s="5">
        <v>4.1770833333333333E-2</v>
      </c>
    </row>
    <row r="246" spans="1:8" x14ac:dyDescent="0.3">
      <c r="A246" s="10">
        <v>11</v>
      </c>
      <c r="B246">
        <v>763</v>
      </c>
      <c r="C246" s="10" t="s">
        <v>235</v>
      </c>
      <c r="D246" s="10"/>
      <c r="E246" t="s">
        <v>223</v>
      </c>
      <c r="F246" t="s">
        <v>175</v>
      </c>
      <c r="G246">
        <v>31</v>
      </c>
      <c r="H246" s="5">
        <v>4.1805555555555554E-2</v>
      </c>
    </row>
    <row r="247" spans="1:8" x14ac:dyDescent="0.3">
      <c r="A247" s="10">
        <v>12</v>
      </c>
      <c r="B247">
        <v>764</v>
      </c>
      <c r="C247" s="10" t="s">
        <v>236</v>
      </c>
      <c r="D247" s="10"/>
      <c r="E247" t="s">
        <v>237</v>
      </c>
      <c r="F247" t="s">
        <v>175</v>
      </c>
      <c r="G247">
        <v>31</v>
      </c>
      <c r="H247" s="5">
        <v>4.1863425925925929E-2</v>
      </c>
    </row>
    <row r="248" spans="1:8" x14ac:dyDescent="0.3">
      <c r="A248" s="10">
        <v>13</v>
      </c>
      <c r="B248">
        <v>765</v>
      </c>
      <c r="C248" s="10" t="s">
        <v>238</v>
      </c>
      <c r="D248" s="10"/>
      <c r="E248" t="s">
        <v>237</v>
      </c>
      <c r="F248" t="s">
        <v>175</v>
      </c>
      <c r="G248">
        <v>31</v>
      </c>
      <c r="H248" s="5">
        <v>4.2002314814814812E-2</v>
      </c>
    </row>
    <row r="249" spans="1:8" x14ac:dyDescent="0.3">
      <c r="A249" s="10">
        <v>14</v>
      </c>
      <c r="B249">
        <v>9</v>
      </c>
      <c r="C249" s="10" t="s">
        <v>228</v>
      </c>
      <c r="D249" s="10"/>
      <c r="E249" t="s">
        <v>30</v>
      </c>
      <c r="F249" t="s">
        <v>221</v>
      </c>
      <c r="G249">
        <v>30</v>
      </c>
      <c r="H249" s="5">
        <v>4.1840277777777775E-2</v>
      </c>
    </row>
    <row r="250" spans="1:8" x14ac:dyDescent="0.3">
      <c r="A250" s="10">
        <v>15</v>
      </c>
      <c r="B250">
        <v>757</v>
      </c>
      <c r="C250" s="10" t="s">
        <v>239</v>
      </c>
      <c r="D250" s="10"/>
      <c r="E250" t="s">
        <v>30</v>
      </c>
      <c r="F250" t="s">
        <v>175</v>
      </c>
      <c r="G250">
        <v>30</v>
      </c>
      <c r="H250" s="5">
        <v>4.2060185185185187E-2</v>
      </c>
    </row>
    <row r="251" spans="1:8" x14ac:dyDescent="0.3">
      <c r="A251" s="10">
        <v>16</v>
      </c>
      <c r="B251">
        <v>8</v>
      </c>
      <c r="C251" s="10" t="s">
        <v>229</v>
      </c>
      <c r="D251" s="10"/>
      <c r="E251" t="s">
        <v>30</v>
      </c>
      <c r="F251" t="s">
        <v>221</v>
      </c>
      <c r="G251">
        <v>30</v>
      </c>
      <c r="H251" s="5">
        <v>4.2083333333333334E-2</v>
      </c>
    </row>
  </sheetData>
  <mergeCells count="1">
    <mergeCell ref="A1:H1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A2417-EA44-49A4-A844-B1CF41786A13}">
  <dimension ref="A1:H66"/>
  <sheetViews>
    <sheetView workbookViewId="0">
      <selection sqref="A1:H1"/>
    </sheetView>
  </sheetViews>
  <sheetFormatPr defaultRowHeight="14.4" x14ac:dyDescent="0.3"/>
  <cols>
    <col min="1" max="1" width="8.109375" bestFit="1" customWidth="1"/>
    <col min="2" max="2" width="8.33203125" bestFit="1" customWidth="1"/>
    <col min="3" max="3" width="23.33203125" bestFit="1" customWidth="1"/>
    <col min="4" max="4" width="12" bestFit="1" customWidth="1"/>
    <col min="5" max="5" width="35.5546875" bestFit="1" customWidth="1"/>
    <col min="6" max="6" width="10" bestFit="1" customWidth="1"/>
    <col min="7" max="7" width="7.88671875" bestFit="1" customWidth="1"/>
    <col min="8" max="8" width="7.109375" bestFit="1" customWidth="1"/>
  </cols>
  <sheetData>
    <row r="1" spans="1:8" ht="30.6" customHeight="1" x14ac:dyDescent="0.5">
      <c r="A1" s="19" t="s">
        <v>278</v>
      </c>
      <c r="B1" s="19"/>
      <c r="C1" s="19"/>
      <c r="D1" s="19"/>
      <c r="E1" s="19"/>
      <c r="F1" s="19"/>
      <c r="G1" s="19"/>
      <c r="H1" s="19"/>
    </row>
    <row r="3" spans="1:8" x14ac:dyDescent="0.3">
      <c r="A3" s="1" t="s">
        <v>280</v>
      </c>
    </row>
    <row r="4" spans="1:8" x14ac:dyDescent="0.3">
      <c r="A4" t="s">
        <v>1</v>
      </c>
      <c r="B4" t="s">
        <v>2</v>
      </c>
      <c r="C4" t="s">
        <v>3</v>
      </c>
      <c r="D4" t="s">
        <v>268</v>
      </c>
      <c r="E4" t="s">
        <v>5</v>
      </c>
      <c r="F4" t="s">
        <v>269</v>
      </c>
      <c r="G4" t="s">
        <v>270</v>
      </c>
      <c r="H4" t="s">
        <v>8</v>
      </c>
    </row>
    <row r="6" spans="1:8" x14ac:dyDescent="0.3">
      <c r="A6">
        <v>1</v>
      </c>
      <c r="B6">
        <v>752</v>
      </c>
      <c r="C6" t="s">
        <v>257</v>
      </c>
      <c r="D6">
        <v>10020034625</v>
      </c>
      <c r="E6" t="s">
        <v>271</v>
      </c>
      <c r="F6" t="s">
        <v>272</v>
      </c>
      <c r="G6">
        <v>6</v>
      </c>
      <c r="H6" s="5">
        <v>0.14069444444444446</v>
      </c>
    </row>
    <row r="7" spans="1:8" x14ac:dyDescent="0.3">
      <c r="A7">
        <v>2</v>
      </c>
      <c r="B7">
        <v>6</v>
      </c>
      <c r="C7" t="s">
        <v>248</v>
      </c>
      <c r="D7">
        <v>10020287027</v>
      </c>
      <c r="E7" t="s">
        <v>271</v>
      </c>
      <c r="F7" t="s">
        <v>273</v>
      </c>
      <c r="G7">
        <v>6</v>
      </c>
      <c r="H7" s="5">
        <v>0.14096064814814815</v>
      </c>
    </row>
    <row r="8" spans="1:8" x14ac:dyDescent="0.3">
      <c r="A8">
        <v>3</v>
      </c>
      <c r="B8">
        <v>731</v>
      </c>
      <c r="C8" t="s">
        <v>174</v>
      </c>
      <c r="D8">
        <v>10059269307</v>
      </c>
      <c r="E8" t="s">
        <v>21</v>
      </c>
      <c r="F8" t="s">
        <v>165</v>
      </c>
      <c r="G8">
        <v>6</v>
      </c>
      <c r="H8" s="5">
        <v>0.14135416666666667</v>
      </c>
    </row>
    <row r="9" spans="1:8" x14ac:dyDescent="0.3">
      <c r="A9">
        <v>4</v>
      </c>
      <c r="B9">
        <v>11</v>
      </c>
      <c r="C9" t="s">
        <v>226</v>
      </c>
      <c r="D9">
        <v>10130820648</v>
      </c>
      <c r="E9" t="s">
        <v>227</v>
      </c>
      <c r="F9" t="s">
        <v>273</v>
      </c>
      <c r="G9">
        <v>6</v>
      </c>
      <c r="H9" s="5">
        <v>0.14321759259259259</v>
      </c>
    </row>
    <row r="10" spans="1:8" x14ac:dyDescent="0.3">
      <c r="A10">
        <v>5</v>
      </c>
      <c r="B10">
        <v>12</v>
      </c>
      <c r="C10" t="s">
        <v>232</v>
      </c>
      <c r="D10">
        <v>10106857810</v>
      </c>
      <c r="E10" t="s">
        <v>227</v>
      </c>
      <c r="F10" t="s">
        <v>273</v>
      </c>
      <c r="G10">
        <v>6</v>
      </c>
      <c r="H10" s="5">
        <v>0.14321759259259259</v>
      </c>
    </row>
    <row r="11" spans="1:8" x14ac:dyDescent="0.3">
      <c r="A11">
        <v>6</v>
      </c>
      <c r="B11">
        <v>718</v>
      </c>
      <c r="C11" t="s">
        <v>190</v>
      </c>
      <c r="D11">
        <v>10150422530</v>
      </c>
      <c r="E11" t="s">
        <v>191</v>
      </c>
      <c r="F11" t="s">
        <v>165</v>
      </c>
      <c r="G11">
        <v>6</v>
      </c>
      <c r="H11" s="5">
        <v>0.14321759259259259</v>
      </c>
    </row>
    <row r="12" spans="1:8" x14ac:dyDescent="0.3">
      <c r="A12">
        <v>7</v>
      </c>
      <c r="B12">
        <v>756</v>
      </c>
      <c r="C12" t="s">
        <v>274</v>
      </c>
      <c r="D12">
        <v>10117077869</v>
      </c>
      <c r="E12" t="s">
        <v>271</v>
      </c>
      <c r="F12" t="s">
        <v>272</v>
      </c>
      <c r="G12">
        <v>6</v>
      </c>
      <c r="H12" s="5">
        <v>0.1446412037037037</v>
      </c>
    </row>
    <row r="13" spans="1:8" x14ac:dyDescent="0.3">
      <c r="A13">
        <v>8</v>
      </c>
      <c r="B13">
        <v>13</v>
      </c>
      <c r="C13" t="s">
        <v>246</v>
      </c>
      <c r="D13">
        <v>10047309409</v>
      </c>
      <c r="E13" t="s">
        <v>247</v>
      </c>
      <c r="F13" t="s">
        <v>273</v>
      </c>
      <c r="G13">
        <v>6</v>
      </c>
      <c r="H13" s="5">
        <v>0.1446875</v>
      </c>
    </row>
    <row r="14" spans="1:8" x14ac:dyDescent="0.3">
      <c r="A14">
        <v>9</v>
      </c>
      <c r="B14">
        <v>1</v>
      </c>
      <c r="C14" t="s">
        <v>224</v>
      </c>
      <c r="D14">
        <v>10009520532</v>
      </c>
      <c r="E14" t="s">
        <v>225</v>
      </c>
      <c r="F14" t="s">
        <v>273</v>
      </c>
      <c r="G14">
        <v>6</v>
      </c>
      <c r="H14" s="5">
        <v>0.14469907407407406</v>
      </c>
    </row>
    <row r="15" spans="1:8" x14ac:dyDescent="0.3">
      <c r="A15">
        <v>10</v>
      </c>
      <c r="B15">
        <v>765</v>
      </c>
      <c r="C15" t="s">
        <v>238</v>
      </c>
      <c r="E15" t="s">
        <v>237</v>
      </c>
      <c r="F15" t="s">
        <v>272</v>
      </c>
      <c r="G15">
        <v>6</v>
      </c>
      <c r="H15" s="5">
        <v>0.14482638888888888</v>
      </c>
    </row>
    <row r="16" spans="1:8" x14ac:dyDescent="0.3">
      <c r="A16">
        <v>11</v>
      </c>
      <c r="B16">
        <v>754</v>
      </c>
      <c r="C16" t="s">
        <v>254</v>
      </c>
      <c r="D16">
        <v>10136819894</v>
      </c>
      <c r="E16" t="s">
        <v>271</v>
      </c>
      <c r="F16" t="s">
        <v>272</v>
      </c>
      <c r="G16">
        <v>6</v>
      </c>
      <c r="H16" s="5">
        <v>0.14488425925925927</v>
      </c>
    </row>
    <row r="17" spans="1:8" x14ac:dyDescent="0.3">
      <c r="A17">
        <v>12</v>
      </c>
      <c r="B17">
        <v>716</v>
      </c>
      <c r="C17" t="s">
        <v>193</v>
      </c>
      <c r="D17">
        <v>10110753368</v>
      </c>
      <c r="E17" t="s">
        <v>191</v>
      </c>
      <c r="F17" t="s">
        <v>165</v>
      </c>
      <c r="G17">
        <v>6</v>
      </c>
      <c r="H17" s="5">
        <v>0.14616898148148147</v>
      </c>
    </row>
    <row r="18" spans="1:8" x14ac:dyDescent="0.3">
      <c r="A18">
        <v>13</v>
      </c>
      <c r="B18">
        <v>730</v>
      </c>
      <c r="C18" t="s">
        <v>173</v>
      </c>
      <c r="D18">
        <v>10142370419</v>
      </c>
      <c r="E18" t="s">
        <v>21</v>
      </c>
      <c r="F18" t="s">
        <v>165</v>
      </c>
      <c r="G18">
        <v>6</v>
      </c>
      <c r="H18" s="5">
        <v>0.14618055555555556</v>
      </c>
    </row>
    <row r="19" spans="1:8" x14ac:dyDescent="0.3">
      <c r="A19">
        <v>14</v>
      </c>
      <c r="B19">
        <v>14</v>
      </c>
      <c r="C19" t="s">
        <v>250</v>
      </c>
      <c r="D19">
        <v>10007503336</v>
      </c>
      <c r="E19" t="s">
        <v>247</v>
      </c>
      <c r="F19" t="s">
        <v>273</v>
      </c>
      <c r="G19">
        <v>6</v>
      </c>
      <c r="H19" s="5">
        <v>0.14619212962962963</v>
      </c>
    </row>
    <row r="20" spans="1:8" x14ac:dyDescent="0.3">
      <c r="A20">
        <v>15</v>
      </c>
      <c r="B20">
        <v>612</v>
      </c>
      <c r="C20" t="s">
        <v>29</v>
      </c>
      <c r="D20">
        <v>10015001739</v>
      </c>
      <c r="E20" t="s">
        <v>30</v>
      </c>
      <c r="F20" t="s">
        <v>261</v>
      </c>
      <c r="G20">
        <v>6</v>
      </c>
      <c r="H20" s="5">
        <v>0.14619212962962963</v>
      </c>
    </row>
    <row r="21" spans="1:8" x14ac:dyDescent="0.3">
      <c r="A21">
        <v>16</v>
      </c>
      <c r="B21">
        <v>8</v>
      </c>
      <c r="C21" t="s">
        <v>229</v>
      </c>
      <c r="D21">
        <v>10130479431</v>
      </c>
      <c r="E21" t="s">
        <v>30</v>
      </c>
      <c r="F21" t="s">
        <v>273</v>
      </c>
      <c r="G21">
        <v>6</v>
      </c>
      <c r="H21" s="5">
        <v>0.1462037037037037</v>
      </c>
    </row>
    <row r="22" spans="1:8" x14ac:dyDescent="0.3">
      <c r="A22">
        <v>17</v>
      </c>
      <c r="B22">
        <v>721</v>
      </c>
      <c r="C22" t="s">
        <v>194</v>
      </c>
      <c r="D22">
        <v>10128815879</v>
      </c>
      <c r="E22" t="s">
        <v>191</v>
      </c>
      <c r="F22" t="s">
        <v>165</v>
      </c>
      <c r="G22">
        <v>6</v>
      </c>
      <c r="H22" s="5">
        <v>0.14633101851851851</v>
      </c>
    </row>
    <row r="23" spans="1:8" x14ac:dyDescent="0.3">
      <c r="A23">
        <v>18</v>
      </c>
      <c r="B23">
        <v>732</v>
      </c>
      <c r="C23" t="s">
        <v>202</v>
      </c>
      <c r="D23">
        <v>10147910937</v>
      </c>
      <c r="E23" t="s">
        <v>21</v>
      </c>
      <c r="F23" t="s">
        <v>165</v>
      </c>
      <c r="G23">
        <v>6</v>
      </c>
      <c r="H23" s="5">
        <v>0.15136574074074075</v>
      </c>
    </row>
    <row r="24" spans="1:8" x14ac:dyDescent="0.3">
      <c r="A24">
        <v>19</v>
      </c>
      <c r="B24">
        <v>755</v>
      </c>
      <c r="C24" t="s">
        <v>275</v>
      </c>
      <c r="D24">
        <v>10080571113</v>
      </c>
      <c r="E24" t="s">
        <v>259</v>
      </c>
      <c r="F24" t="s">
        <v>272</v>
      </c>
      <c r="G24">
        <v>6</v>
      </c>
      <c r="H24" s="5">
        <v>0.15136574074074075</v>
      </c>
    </row>
    <row r="25" spans="1:8" x14ac:dyDescent="0.3">
      <c r="A25">
        <v>20</v>
      </c>
      <c r="B25">
        <v>717</v>
      </c>
      <c r="C25" t="s">
        <v>201</v>
      </c>
      <c r="D25">
        <v>10154156222</v>
      </c>
      <c r="E25" t="s">
        <v>191</v>
      </c>
      <c r="F25" t="s">
        <v>165</v>
      </c>
      <c r="G25">
        <v>6</v>
      </c>
      <c r="H25" s="5">
        <v>0.15137731481481481</v>
      </c>
    </row>
    <row r="26" spans="1:8" x14ac:dyDescent="0.3">
      <c r="A26">
        <v>21</v>
      </c>
      <c r="B26">
        <v>711</v>
      </c>
      <c r="C26" t="s">
        <v>198</v>
      </c>
      <c r="D26">
        <v>10161752130</v>
      </c>
      <c r="E26" t="s">
        <v>199</v>
      </c>
      <c r="F26" t="s">
        <v>165</v>
      </c>
      <c r="G26">
        <v>6</v>
      </c>
      <c r="H26" s="5">
        <v>0.15137731481481481</v>
      </c>
    </row>
    <row r="27" spans="1:8" x14ac:dyDescent="0.3">
      <c r="A27">
        <v>22</v>
      </c>
      <c r="B27">
        <v>4</v>
      </c>
      <c r="C27" t="s">
        <v>252</v>
      </c>
      <c r="D27">
        <v>10140573390</v>
      </c>
      <c r="E27" t="s">
        <v>276</v>
      </c>
      <c r="F27" t="s">
        <v>273</v>
      </c>
      <c r="G27">
        <v>6</v>
      </c>
      <c r="H27" s="5">
        <v>0.15240740740740741</v>
      </c>
    </row>
    <row r="28" spans="1:8" x14ac:dyDescent="0.3">
      <c r="A28">
        <v>23</v>
      </c>
      <c r="B28">
        <v>703</v>
      </c>
      <c r="C28" t="s">
        <v>195</v>
      </c>
      <c r="D28">
        <v>10143124894</v>
      </c>
      <c r="E28" t="s">
        <v>94</v>
      </c>
      <c r="F28" t="s">
        <v>165</v>
      </c>
      <c r="G28">
        <v>6</v>
      </c>
      <c r="H28" s="5">
        <v>0.15627314814814816</v>
      </c>
    </row>
    <row r="29" spans="1:8" x14ac:dyDescent="0.3">
      <c r="A29">
        <v>24</v>
      </c>
      <c r="B29">
        <v>708</v>
      </c>
      <c r="C29" t="s">
        <v>192</v>
      </c>
      <c r="D29">
        <v>10162778714</v>
      </c>
      <c r="E29" t="s">
        <v>13</v>
      </c>
      <c r="F29" t="s">
        <v>165</v>
      </c>
      <c r="G29">
        <v>6</v>
      </c>
      <c r="H29" s="5">
        <v>0.15627314814814816</v>
      </c>
    </row>
    <row r="30" spans="1:8" x14ac:dyDescent="0.3">
      <c r="A30">
        <v>25</v>
      </c>
      <c r="B30">
        <v>723</v>
      </c>
      <c r="C30" t="s">
        <v>218</v>
      </c>
      <c r="D30">
        <v>10153851579</v>
      </c>
      <c r="E30" t="s">
        <v>73</v>
      </c>
      <c r="F30" t="s">
        <v>165</v>
      </c>
      <c r="G30">
        <v>6</v>
      </c>
      <c r="H30" s="5">
        <v>0.15695601851851851</v>
      </c>
    </row>
    <row r="31" spans="1:8" x14ac:dyDescent="0.3">
      <c r="A31">
        <v>26</v>
      </c>
      <c r="B31">
        <v>15</v>
      </c>
      <c r="C31" t="s">
        <v>233</v>
      </c>
      <c r="D31">
        <v>10023657775</v>
      </c>
      <c r="E31" t="s">
        <v>38</v>
      </c>
      <c r="F31" t="s">
        <v>273</v>
      </c>
      <c r="G31">
        <v>6</v>
      </c>
      <c r="H31" s="5">
        <v>0.15695601851851851</v>
      </c>
    </row>
    <row r="32" spans="1:8" x14ac:dyDescent="0.3">
      <c r="A32">
        <v>27</v>
      </c>
      <c r="B32">
        <v>727</v>
      </c>
      <c r="C32" t="s">
        <v>204</v>
      </c>
      <c r="D32">
        <v>10164078514</v>
      </c>
      <c r="E32" t="s">
        <v>21</v>
      </c>
      <c r="F32" t="s">
        <v>165</v>
      </c>
      <c r="G32">
        <v>6</v>
      </c>
      <c r="H32" s="5">
        <v>0.15695601851851851</v>
      </c>
    </row>
    <row r="33" spans="1:8" x14ac:dyDescent="0.3">
      <c r="A33">
        <v>28</v>
      </c>
      <c r="B33">
        <v>610</v>
      </c>
      <c r="C33" t="s">
        <v>31</v>
      </c>
      <c r="D33">
        <v>10150919957</v>
      </c>
      <c r="E33" t="s">
        <v>225</v>
      </c>
      <c r="F33" t="s">
        <v>261</v>
      </c>
      <c r="G33">
        <v>6</v>
      </c>
      <c r="H33" s="5">
        <v>0.15699074074074074</v>
      </c>
    </row>
    <row r="34" spans="1:8" x14ac:dyDescent="0.3">
      <c r="A34">
        <v>29</v>
      </c>
      <c r="B34">
        <v>210</v>
      </c>
      <c r="C34" t="s">
        <v>36</v>
      </c>
      <c r="D34">
        <v>10023658280</v>
      </c>
      <c r="E34" t="s">
        <v>225</v>
      </c>
      <c r="F34" t="s">
        <v>261</v>
      </c>
      <c r="G34">
        <v>6</v>
      </c>
      <c r="H34" s="5">
        <v>0.15824074074074074</v>
      </c>
    </row>
    <row r="35" spans="1:8" x14ac:dyDescent="0.3">
      <c r="A35" s="9" t="s">
        <v>59</v>
      </c>
      <c r="B35">
        <v>705</v>
      </c>
      <c r="C35" t="s">
        <v>196</v>
      </c>
      <c r="D35">
        <v>10126470196</v>
      </c>
      <c r="E35" t="s">
        <v>276</v>
      </c>
      <c r="F35" t="s">
        <v>165</v>
      </c>
      <c r="H35" s="5"/>
    </row>
    <row r="36" spans="1:8" x14ac:dyDescent="0.3">
      <c r="A36" s="9" t="s">
        <v>59</v>
      </c>
      <c r="B36">
        <v>763</v>
      </c>
      <c r="C36" t="s">
        <v>235</v>
      </c>
      <c r="D36">
        <v>10072818183</v>
      </c>
      <c r="E36" t="s">
        <v>223</v>
      </c>
      <c r="F36" t="s">
        <v>272</v>
      </c>
      <c r="H36" s="5"/>
    </row>
    <row r="37" spans="1:8" x14ac:dyDescent="0.3">
      <c r="A37" s="9" t="s">
        <v>59</v>
      </c>
      <c r="B37">
        <v>702</v>
      </c>
      <c r="C37" t="s">
        <v>200</v>
      </c>
      <c r="D37">
        <v>10149754240</v>
      </c>
      <c r="E37" t="s">
        <v>94</v>
      </c>
      <c r="F37" t="s">
        <v>165</v>
      </c>
      <c r="H37" s="5"/>
    </row>
    <row r="38" spans="1:8" x14ac:dyDescent="0.3">
      <c r="A38" s="9" t="s">
        <v>59</v>
      </c>
      <c r="B38">
        <v>720</v>
      </c>
      <c r="C38" t="s">
        <v>203</v>
      </c>
      <c r="D38">
        <v>10176316577</v>
      </c>
      <c r="E38" t="s">
        <v>191</v>
      </c>
      <c r="F38" t="s">
        <v>165</v>
      </c>
      <c r="H38" s="5"/>
    </row>
    <row r="39" spans="1:8" x14ac:dyDescent="0.3">
      <c r="A39" s="9" t="s">
        <v>59</v>
      </c>
      <c r="B39">
        <v>729</v>
      </c>
      <c r="C39" t="s">
        <v>172</v>
      </c>
      <c r="D39">
        <v>10123800777</v>
      </c>
      <c r="E39" t="s">
        <v>21</v>
      </c>
      <c r="F39" t="s">
        <v>165</v>
      </c>
      <c r="H39" s="5"/>
    </row>
    <row r="40" spans="1:8" x14ac:dyDescent="0.3">
      <c r="A40" s="9" t="s">
        <v>59</v>
      </c>
      <c r="B40">
        <v>724</v>
      </c>
      <c r="C40" t="s">
        <v>206</v>
      </c>
      <c r="D40">
        <v>10156343570</v>
      </c>
      <c r="E40" t="s">
        <v>73</v>
      </c>
      <c r="F40" t="s">
        <v>165</v>
      </c>
      <c r="H40" s="5"/>
    </row>
    <row r="41" spans="1:8" x14ac:dyDescent="0.3">
      <c r="A41" s="9" t="s">
        <v>59</v>
      </c>
      <c r="B41">
        <v>764</v>
      </c>
      <c r="C41" t="s">
        <v>236</v>
      </c>
      <c r="E41" t="s">
        <v>237</v>
      </c>
      <c r="F41" t="s">
        <v>272</v>
      </c>
      <c r="H41" s="5"/>
    </row>
    <row r="42" spans="1:8" x14ac:dyDescent="0.3">
      <c r="A42" s="9" t="s">
        <v>59</v>
      </c>
      <c r="B42">
        <v>701</v>
      </c>
      <c r="C42" t="s">
        <v>211</v>
      </c>
      <c r="D42">
        <v>10128160222</v>
      </c>
      <c r="E42" t="s">
        <v>94</v>
      </c>
      <c r="F42" t="s">
        <v>165</v>
      </c>
      <c r="H42" s="5"/>
    </row>
    <row r="43" spans="1:8" x14ac:dyDescent="0.3">
      <c r="A43" s="9" t="s">
        <v>59</v>
      </c>
      <c r="B43">
        <v>215</v>
      </c>
      <c r="C43" t="s">
        <v>41</v>
      </c>
      <c r="D43">
        <v>10118248034</v>
      </c>
      <c r="E43" t="s">
        <v>28</v>
      </c>
      <c r="F43" t="s">
        <v>261</v>
      </c>
      <c r="H43" s="5"/>
    </row>
    <row r="44" spans="1:8" x14ac:dyDescent="0.3">
      <c r="A44" s="9" t="s">
        <v>59</v>
      </c>
      <c r="B44">
        <v>750</v>
      </c>
      <c r="C44" t="s">
        <v>176</v>
      </c>
      <c r="D44">
        <v>10119535104</v>
      </c>
      <c r="E44" t="s">
        <v>13</v>
      </c>
      <c r="F44" t="s">
        <v>272</v>
      </c>
      <c r="H44" s="5"/>
    </row>
    <row r="45" spans="1:8" x14ac:dyDescent="0.3">
      <c r="A45" s="9" t="s">
        <v>59</v>
      </c>
      <c r="B45">
        <v>16</v>
      </c>
      <c r="C45" t="s">
        <v>230</v>
      </c>
      <c r="D45">
        <v>10151211058</v>
      </c>
      <c r="E45" t="s">
        <v>38</v>
      </c>
      <c r="F45" t="s">
        <v>273</v>
      </c>
    </row>
    <row r="46" spans="1:8" x14ac:dyDescent="0.3">
      <c r="A46" s="9" t="s">
        <v>59</v>
      </c>
      <c r="B46">
        <v>611</v>
      </c>
      <c r="C46" t="s">
        <v>32</v>
      </c>
      <c r="D46">
        <v>10141641707</v>
      </c>
      <c r="E46" t="s">
        <v>225</v>
      </c>
      <c r="F46" t="s">
        <v>261</v>
      </c>
    </row>
    <row r="47" spans="1:8" x14ac:dyDescent="0.3">
      <c r="A47" s="9" t="s">
        <v>59</v>
      </c>
      <c r="B47">
        <v>700</v>
      </c>
      <c r="C47" t="s">
        <v>210</v>
      </c>
      <c r="D47">
        <v>10155624659</v>
      </c>
      <c r="E47" t="s">
        <v>225</v>
      </c>
      <c r="F47" t="s">
        <v>165</v>
      </c>
    </row>
    <row r="48" spans="1:8" x14ac:dyDescent="0.3">
      <c r="A48" s="9" t="s">
        <v>59</v>
      </c>
      <c r="B48">
        <v>9</v>
      </c>
      <c r="C48" t="s">
        <v>228</v>
      </c>
      <c r="D48">
        <v>10011151950</v>
      </c>
      <c r="E48" t="s">
        <v>30</v>
      </c>
      <c r="F48" t="s">
        <v>273</v>
      </c>
    </row>
    <row r="49" spans="1:6" x14ac:dyDescent="0.3">
      <c r="A49" s="9" t="s">
        <v>59</v>
      </c>
      <c r="B49">
        <v>704</v>
      </c>
      <c r="C49" t="s">
        <v>212</v>
      </c>
      <c r="D49">
        <v>10136768768</v>
      </c>
      <c r="E49" t="s">
        <v>94</v>
      </c>
      <c r="F49" t="s">
        <v>165</v>
      </c>
    </row>
    <row r="50" spans="1:6" x14ac:dyDescent="0.3">
      <c r="A50" s="9" t="s">
        <v>59</v>
      </c>
      <c r="B50">
        <v>307</v>
      </c>
      <c r="C50" t="s">
        <v>53</v>
      </c>
      <c r="D50">
        <v>10106938238</v>
      </c>
      <c r="E50" t="s">
        <v>73</v>
      </c>
      <c r="F50" t="s">
        <v>261</v>
      </c>
    </row>
    <row r="51" spans="1:6" x14ac:dyDescent="0.3">
      <c r="A51" s="9" t="s">
        <v>59</v>
      </c>
      <c r="B51">
        <v>722</v>
      </c>
      <c r="C51" t="s">
        <v>217</v>
      </c>
      <c r="D51">
        <v>10156850903</v>
      </c>
      <c r="E51" t="s">
        <v>191</v>
      </c>
      <c r="F51" t="s">
        <v>165</v>
      </c>
    </row>
    <row r="52" spans="1:6" x14ac:dyDescent="0.3">
      <c r="A52" s="9" t="s">
        <v>59</v>
      </c>
      <c r="B52">
        <v>2</v>
      </c>
      <c r="C52" t="s">
        <v>234</v>
      </c>
      <c r="D52">
        <v>10162175795</v>
      </c>
      <c r="E52" t="s">
        <v>225</v>
      </c>
      <c r="F52" t="s">
        <v>273</v>
      </c>
    </row>
    <row r="53" spans="1:6" x14ac:dyDescent="0.3">
      <c r="A53" s="9" t="s">
        <v>59</v>
      </c>
      <c r="B53">
        <v>309</v>
      </c>
      <c r="C53" t="s">
        <v>51</v>
      </c>
      <c r="D53">
        <v>10163554815</v>
      </c>
      <c r="E53" t="s">
        <v>38</v>
      </c>
      <c r="F53" t="s">
        <v>261</v>
      </c>
    </row>
    <row r="54" spans="1:6" x14ac:dyDescent="0.3">
      <c r="A54" s="9" t="s">
        <v>59</v>
      </c>
      <c r="B54">
        <v>3</v>
      </c>
      <c r="C54" t="s">
        <v>251</v>
      </c>
      <c r="D54">
        <v>10125892543</v>
      </c>
      <c r="E54" t="s">
        <v>276</v>
      </c>
      <c r="F54" t="s">
        <v>273</v>
      </c>
    </row>
    <row r="55" spans="1:6" x14ac:dyDescent="0.3">
      <c r="A55" s="9" t="s">
        <v>59</v>
      </c>
      <c r="B55">
        <v>751</v>
      </c>
      <c r="C55" t="s">
        <v>240</v>
      </c>
      <c r="D55">
        <v>10174633124</v>
      </c>
      <c r="E55" t="s">
        <v>13</v>
      </c>
      <c r="F55" t="s">
        <v>272</v>
      </c>
    </row>
    <row r="56" spans="1:6" x14ac:dyDescent="0.3">
      <c r="A56" s="9" t="s">
        <v>59</v>
      </c>
      <c r="B56">
        <v>757</v>
      </c>
      <c r="C56" t="s">
        <v>239</v>
      </c>
      <c r="D56">
        <v>10152262702</v>
      </c>
      <c r="E56" t="s">
        <v>30</v>
      </c>
      <c r="F56" t="s">
        <v>272</v>
      </c>
    </row>
    <row r="57" spans="1:6" x14ac:dyDescent="0.3">
      <c r="A57" s="9" t="s">
        <v>59</v>
      </c>
      <c r="B57">
        <v>7</v>
      </c>
      <c r="C57" t="s">
        <v>222</v>
      </c>
      <c r="D57">
        <v>10023635143</v>
      </c>
      <c r="E57" t="s">
        <v>223</v>
      </c>
      <c r="F57" t="s">
        <v>273</v>
      </c>
    </row>
    <row r="58" spans="1:6" x14ac:dyDescent="0.3">
      <c r="A58" s="9" t="s">
        <v>59</v>
      </c>
      <c r="B58">
        <v>5</v>
      </c>
      <c r="C58" t="s">
        <v>253</v>
      </c>
      <c r="D58">
        <v>10140572885</v>
      </c>
      <c r="E58" t="s">
        <v>276</v>
      </c>
      <c r="F58" t="s">
        <v>273</v>
      </c>
    </row>
    <row r="59" spans="1:6" x14ac:dyDescent="0.3">
      <c r="A59" s="9" t="s">
        <v>59</v>
      </c>
      <c r="B59">
        <v>707</v>
      </c>
      <c r="C59" t="s">
        <v>167</v>
      </c>
      <c r="D59">
        <v>10144801883</v>
      </c>
      <c r="E59" t="s">
        <v>13</v>
      </c>
      <c r="F59" t="s">
        <v>165</v>
      </c>
    </row>
    <row r="60" spans="1:6" x14ac:dyDescent="0.3">
      <c r="A60" s="9" t="s">
        <v>59</v>
      </c>
      <c r="B60">
        <v>706</v>
      </c>
      <c r="C60" t="s">
        <v>166</v>
      </c>
      <c r="D60">
        <v>10152898757</v>
      </c>
      <c r="E60" t="s">
        <v>13</v>
      </c>
      <c r="F60" t="s">
        <v>165</v>
      </c>
    </row>
    <row r="61" spans="1:6" x14ac:dyDescent="0.3">
      <c r="A61" s="9" t="s">
        <v>59</v>
      </c>
      <c r="B61">
        <v>759</v>
      </c>
      <c r="C61" t="s">
        <v>242</v>
      </c>
      <c r="D61">
        <v>10144005978</v>
      </c>
      <c r="E61" t="s">
        <v>30</v>
      </c>
      <c r="F61" t="s">
        <v>272</v>
      </c>
    </row>
    <row r="62" spans="1:6" x14ac:dyDescent="0.3">
      <c r="A62" s="9" t="s">
        <v>59</v>
      </c>
      <c r="B62">
        <v>10</v>
      </c>
      <c r="C62" t="s">
        <v>231</v>
      </c>
      <c r="D62">
        <v>10128811031</v>
      </c>
      <c r="E62" t="s">
        <v>30</v>
      </c>
      <c r="F62" t="s">
        <v>273</v>
      </c>
    </row>
    <row r="63" spans="1:6" x14ac:dyDescent="0.3">
      <c r="A63" s="9" t="s">
        <v>59</v>
      </c>
      <c r="B63">
        <v>308</v>
      </c>
      <c r="C63" t="s">
        <v>57</v>
      </c>
      <c r="D63">
        <v>10143684161</v>
      </c>
      <c r="E63" t="s">
        <v>73</v>
      </c>
      <c r="F63" t="s">
        <v>261</v>
      </c>
    </row>
    <row r="64" spans="1:6" x14ac:dyDescent="0.3">
      <c r="A64" s="9" t="s">
        <v>277</v>
      </c>
      <c r="B64">
        <v>217</v>
      </c>
      <c r="C64" t="s">
        <v>42</v>
      </c>
      <c r="D64">
        <v>10082047331</v>
      </c>
      <c r="E64" t="s">
        <v>38</v>
      </c>
      <c r="F64" t="s">
        <v>261</v>
      </c>
    </row>
    <row r="65" spans="1:6" x14ac:dyDescent="0.3">
      <c r="A65" s="9" t="s">
        <v>277</v>
      </c>
      <c r="B65">
        <v>305</v>
      </c>
      <c r="C65" t="s">
        <v>58</v>
      </c>
      <c r="D65">
        <v>10004551607</v>
      </c>
      <c r="E65" t="s">
        <v>28</v>
      </c>
      <c r="F65" t="s">
        <v>261</v>
      </c>
    </row>
    <row r="66" spans="1:6" x14ac:dyDescent="0.3">
      <c r="A66" s="9" t="s">
        <v>277</v>
      </c>
      <c r="B66">
        <v>761</v>
      </c>
      <c r="C66" t="s">
        <v>55</v>
      </c>
      <c r="D66">
        <v>10131004948</v>
      </c>
      <c r="E66" t="s">
        <v>56</v>
      </c>
      <c r="F66" t="s">
        <v>272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A3456-0367-45A0-916F-8EE5325022B6}">
  <dimension ref="A1:N95"/>
  <sheetViews>
    <sheetView workbookViewId="0">
      <selection activeCell="E11" sqref="E11"/>
    </sheetView>
  </sheetViews>
  <sheetFormatPr defaultRowHeight="14.4" x14ac:dyDescent="0.3"/>
  <cols>
    <col min="3" max="3" width="24.5546875" bestFit="1" customWidth="1"/>
    <col min="5" max="5" width="26.33203125" bestFit="1" customWidth="1"/>
  </cols>
  <sheetData>
    <row r="1" spans="1:14" ht="23.4" x14ac:dyDescent="0.45">
      <c r="A1" s="18" t="s">
        <v>267</v>
      </c>
      <c r="B1" s="18"/>
      <c r="C1" s="18"/>
      <c r="D1" s="18"/>
      <c r="E1" s="18"/>
      <c r="F1" s="18"/>
    </row>
    <row r="2" spans="1:14" x14ac:dyDescent="0.3">
      <c r="D2" t="s">
        <v>264</v>
      </c>
      <c r="G2" t="s">
        <v>262</v>
      </c>
      <c r="H2" t="s">
        <v>263</v>
      </c>
      <c r="I2" t="s">
        <v>265</v>
      </c>
    </row>
    <row r="3" spans="1:14" x14ac:dyDescent="0.3">
      <c r="A3" s="10">
        <v>1</v>
      </c>
      <c r="B3">
        <v>752</v>
      </c>
      <c r="C3" s="10" t="s">
        <v>257</v>
      </c>
      <c r="D3">
        <f>G3+H3+I3</f>
        <v>81</v>
      </c>
      <c r="E3" t="s">
        <v>249</v>
      </c>
      <c r="F3" t="s">
        <v>175</v>
      </c>
      <c r="G3" s="12">
        <v>6</v>
      </c>
      <c r="H3" s="12">
        <v>50</v>
      </c>
      <c r="I3">
        <f>J3+K3+L3+M3+N3</f>
        <v>25</v>
      </c>
      <c r="J3">
        <v>5</v>
      </c>
      <c r="K3">
        <v>5</v>
      </c>
      <c r="L3">
        <v>5</v>
      </c>
      <c r="M3">
        <v>5</v>
      </c>
      <c r="N3">
        <v>5</v>
      </c>
    </row>
    <row r="4" spans="1:14" x14ac:dyDescent="0.3">
      <c r="A4" s="10">
        <v>2</v>
      </c>
      <c r="B4">
        <v>6</v>
      </c>
      <c r="C4" s="10" t="s">
        <v>248</v>
      </c>
      <c r="D4">
        <f>G4+H4+I4</f>
        <v>55</v>
      </c>
      <c r="E4" t="s">
        <v>249</v>
      </c>
      <c r="F4" t="s">
        <v>221</v>
      </c>
      <c r="G4" s="12">
        <v>9</v>
      </c>
      <c r="H4" s="12">
        <v>40</v>
      </c>
      <c r="I4">
        <f>J4+K4+L4+M4+N4</f>
        <v>6</v>
      </c>
      <c r="K4">
        <v>3</v>
      </c>
      <c r="L4">
        <v>1</v>
      </c>
      <c r="M4">
        <v>1</v>
      </c>
      <c r="N4">
        <v>1</v>
      </c>
    </row>
    <row r="5" spans="1:14" x14ac:dyDescent="0.3">
      <c r="A5" s="10">
        <v>3</v>
      </c>
      <c r="B5">
        <v>731</v>
      </c>
      <c r="C5" s="10" t="s">
        <v>174</v>
      </c>
      <c r="D5">
        <f>G5+H5+I5</f>
        <v>51</v>
      </c>
      <c r="E5" t="s">
        <v>21</v>
      </c>
      <c r="F5" t="s">
        <v>165</v>
      </c>
      <c r="G5">
        <v>10</v>
      </c>
      <c r="H5">
        <v>35</v>
      </c>
      <c r="I5">
        <f>J5+K5+L5+M5+N5</f>
        <v>6</v>
      </c>
      <c r="J5">
        <v>3</v>
      </c>
      <c r="N5">
        <v>3</v>
      </c>
    </row>
    <row r="6" spans="1:14" x14ac:dyDescent="0.3">
      <c r="A6" s="10">
        <v>4</v>
      </c>
      <c r="B6">
        <v>11</v>
      </c>
      <c r="C6" s="10" t="s">
        <v>226</v>
      </c>
      <c r="D6">
        <f>G6+H6+I6</f>
        <v>41</v>
      </c>
      <c r="E6" t="s">
        <v>227</v>
      </c>
      <c r="F6" t="s">
        <v>221</v>
      </c>
      <c r="G6" s="12">
        <v>8</v>
      </c>
      <c r="H6" s="12">
        <v>32</v>
      </c>
      <c r="I6">
        <f>J6+K6+L6+M6+N6</f>
        <v>1</v>
      </c>
      <c r="K6">
        <v>1</v>
      </c>
    </row>
    <row r="7" spans="1:14" x14ac:dyDescent="0.3">
      <c r="A7" s="10">
        <v>5</v>
      </c>
      <c r="B7">
        <v>12</v>
      </c>
      <c r="C7" s="10" t="s">
        <v>232</v>
      </c>
      <c r="D7">
        <f>G7+H7+I7</f>
        <v>37</v>
      </c>
      <c r="E7" t="s">
        <v>227</v>
      </c>
      <c r="F7" t="s">
        <v>221</v>
      </c>
      <c r="G7" s="12">
        <v>0</v>
      </c>
      <c r="H7" s="12">
        <v>30</v>
      </c>
      <c r="I7">
        <f>J7+K7+L7+M7+N7</f>
        <v>7</v>
      </c>
      <c r="J7">
        <v>1</v>
      </c>
      <c r="L7">
        <v>3</v>
      </c>
      <c r="M7">
        <v>3</v>
      </c>
    </row>
    <row r="8" spans="1:14" x14ac:dyDescent="0.3">
      <c r="A8" s="10">
        <v>6</v>
      </c>
      <c r="B8">
        <v>718</v>
      </c>
      <c r="C8" s="10" t="s">
        <v>190</v>
      </c>
      <c r="D8">
        <f>G8+H8+I8</f>
        <v>35</v>
      </c>
      <c r="E8" t="s">
        <v>191</v>
      </c>
      <c r="F8" t="s">
        <v>165</v>
      </c>
      <c r="G8">
        <v>7</v>
      </c>
      <c r="H8">
        <v>28</v>
      </c>
      <c r="I8">
        <f>J8+K8+L8+M8+N8</f>
        <v>0</v>
      </c>
    </row>
    <row r="9" spans="1:14" x14ac:dyDescent="0.3">
      <c r="A9" s="10">
        <v>7</v>
      </c>
      <c r="B9">
        <v>13</v>
      </c>
      <c r="C9" s="10" t="s">
        <v>246</v>
      </c>
      <c r="D9">
        <f>G9+H9+I9</f>
        <v>30</v>
      </c>
      <c r="E9" t="s">
        <v>247</v>
      </c>
      <c r="F9" t="s">
        <v>221</v>
      </c>
      <c r="G9" s="3">
        <v>12</v>
      </c>
      <c r="H9" s="3">
        <v>18</v>
      </c>
      <c r="I9">
        <f>J9+K9+L9+M9+N9</f>
        <v>0</v>
      </c>
    </row>
    <row r="10" spans="1:14" x14ac:dyDescent="0.3">
      <c r="A10" s="10">
        <v>8</v>
      </c>
      <c r="B10">
        <v>754</v>
      </c>
      <c r="C10" s="10" t="s">
        <v>254</v>
      </c>
      <c r="D10">
        <f>G10+H10+I10</f>
        <v>28</v>
      </c>
      <c r="E10" t="s">
        <v>249</v>
      </c>
      <c r="F10" t="s">
        <v>175</v>
      </c>
      <c r="G10" s="3">
        <v>15</v>
      </c>
      <c r="H10" s="3">
        <v>13</v>
      </c>
      <c r="I10">
        <f>J10+K10+L10+M10+N10</f>
        <v>0</v>
      </c>
    </row>
    <row r="11" spans="1:14" x14ac:dyDescent="0.3">
      <c r="A11" s="10">
        <v>9</v>
      </c>
      <c r="B11">
        <v>756</v>
      </c>
      <c r="C11" s="10" t="s">
        <v>255</v>
      </c>
      <c r="D11">
        <f>G11+H11+I11</f>
        <v>27</v>
      </c>
      <c r="E11" t="s">
        <v>256</v>
      </c>
      <c r="F11" t="s">
        <v>175</v>
      </c>
      <c r="G11" s="12">
        <v>7</v>
      </c>
      <c r="H11" s="12">
        <v>20</v>
      </c>
      <c r="I11">
        <f>J11+K11+L11+M11+N11</f>
        <v>0</v>
      </c>
    </row>
    <row r="12" spans="1:14" x14ac:dyDescent="0.3">
      <c r="A12" s="10">
        <v>10</v>
      </c>
      <c r="B12">
        <v>1</v>
      </c>
      <c r="C12" s="10" t="s">
        <v>224</v>
      </c>
      <c r="D12">
        <f>G12+H12+I12</f>
        <v>26</v>
      </c>
      <c r="E12" t="s">
        <v>225</v>
      </c>
      <c r="F12" t="s">
        <v>221</v>
      </c>
      <c r="G12" s="12">
        <v>10</v>
      </c>
      <c r="H12" s="12">
        <v>16</v>
      </c>
      <c r="I12">
        <f>J12+K12+L12+M12+N12</f>
        <v>0</v>
      </c>
    </row>
    <row r="13" spans="1:14" x14ac:dyDescent="0.3">
      <c r="A13" s="10"/>
      <c r="B13">
        <v>730</v>
      </c>
      <c r="C13" s="10" t="s">
        <v>173</v>
      </c>
      <c r="D13">
        <f>G13+H13+I13</f>
        <v>23</v>
      </c>
      <c r="E13" t="s">
        <v>21</v>
      </c>
      <c r="F13" t="s">
        <v>165</v>
      </c>
      <c r="G13">
        <v>12</v>
      </c>
      <c r="H13">
        <v>11</v>
      </c>
      <c r="I13">
        <f>J13+K13+L13+M13+N13</f>
        <v>0</v>
      </c>
    </row>
    <row r="14" spans="1:14" x14ac:dyDescent="0.3">
      <c r="A14" s="10"/>
      <c r="B14">
        <v>7</v>
      </c>
      <c r="C14" s="10" t="s">
        <v>222</v>
      </c>
      <c r="D14">
        <f>G14+H14+I14</f>
        <v>20</v>
      </c>
      <c r="E14" t="s">
        <v>223</v>
      </c>
      <c r="F14" t="s">
        <v>221</v>
      </c>
      <c r="G14" s="3">
        <v>20</v>
      </c>
      <c r="H14" s="3"/>
      <c r="I14">
        <f>J14+K14+L14+M14+N14</f>
        <v>0</v>
      </c>
    </row>
    <row r="15" spans="1:14" x14ac:dyDescent="0.3">
      <c r="A15" s="10"/>
      <c r="B15" s="3">
        <v>612</v>
      </c>
      <c r="C15" s="4" t="s">
        <v>29</v>
      </c>
      <c r="D15">
        <f>G15+H15+I15</f>
        <v>17</v>
      </c>
      <c r="E15" s="3" t="s">
        <v>30</v>
      </c>
      <c r="F15" s="3" t="s">
        <v>26</v>
      </c>
      <c r="G15" s="3">
        <v>8</v>
      </c>
      <c r="H15" s="3">
        <v>9</v>
      </c>
      <c r="I15">
        <f>J15+K15+L15+M15+N15</f>
        <v>0</v>
      </c>
    </row>
    <row r="16" spans="1:14" x14ac:dyDescent="0.3">
      <c r="A16" s="10"/>
      <c r="B16">
        <v>14</v>
      </c>
      <c r="C16" s="10" t="s">
        <v>250</v>
      </c>
      <c r="D16">
        <f>G16+H16+I16</f>
        <v>15</v>
      </c>
      <c r="E16" t="s">
        <v>247</v>
      </c>
      <c r="F16" t="s">
        <v>221</v>
      </c>
      <c r="G16" s="12">
        <v>5</v>
      </c>
      <c r="H16" s="12">
        <v>10</v>
      </c>
      <c r="I16">
        <f>J16+K16+L16+M16+N16</f>
        <v>0</v>
      </c>
    </row>
    <row r="17" spans="1:9" x14ac:dyDescent="0.3">
      <c r="A17" s="10"/>
      <c r="B17">
        <v>765</v>
      </c>
      <c r="C17" s="10" t="s">
        <v>238</v>
      </c>
      <c r="D17">
        <f>G17+H17+I17</f>
        <v>14</v>
      </c>
      <c r="E17" t="s">
        <v>237</v>
      </c>
      <c r="F17" t="s">
        <v>175</v>
      </c>
      <c r="G17" s="12">
        <v>0</v>
      </c>
      <c r="H17" s="12">
        <v>14</v>
      </c>
      <c r="I17">
        <f>J17+K17+L17+M17+N17</f>
        <v>0</v>
      </c>
    </row>
    <row r="18" spans="1:9" x14ac:dyDescent="0.3">
      <c r="A18" s="10"/>
      <c r="B18">
        <v>716</v>
      </c>
      <c r="C18" s="10" t="s">
        <v>193</v>
      </c>
      <c r="D18">
        <f>G18+H18+I18</f>
        <v>12</v>
      </c>
      <c r="E18" t="s">
        <v>191</v>
      </c>
      <c r="F18" t="s">
        <v>165</v>
      </c>
      <c r="G18">
        <v>0</v>
      </c>
      <c r="H18">
        <v>12</v>
      </c>
      <c r="I18">
        <f>J18+K18+L18+M18+N18</f>
        <v>0</v>
      </c>
    </row>
    <row r="19" spans="1:9" x14ac:dyDescent="0.3">
      <c r="A19" s="10"/>
      <c r="B19" s="3">
        <v>614</v>
      </c>
      <c r="C19" s="4" t="s">
        <v>27</v>
      </c>
      <c r="D19">
        <f>G19+H19+I19</f>
        <v>10</v>
      </c>
      <c r="E19" s="3" t="s">
        <v>28</v>
      </c>
      <c r="F19" s="3" t="s">
        <v>26</v>
      </c>
      <c r="G19" s="3">
        <v>10</v>
      </c>
      <c r="H19" s="3"/>
      <c r="I19">
        <f>J19+K19+L19+M19+N19</f>
        <v>0</v>
      </c>
    </row>
    <row r="20" spans="1:9" x14ac:dyDescent="0.3">
      <c r="A20" s="10"/>
      <c r="B20">
        <v>707</v>
      </c>
      <c r="C20" s="10" t="s">
        <v>167</v>
      </c>
      <c r="D20">
        <f>G20+H20+I20</f>
        <v>9</v>
      </c>
      <c r="E20" t="s">
        <v>13</v>
      </c>
      <c r="F20" t="s">
        <v>165</v>
      </c>
      <c r="G20">
        <v>9</v>
      </c>
      <c r="I20">
        <f>J20+K20+L20+M20+N20</f>
        <v>0</v>
      </c>
    </row>
    <row r="21" spans="1:9" x14ac:dyDescent="0.3">
      <c r="A21" s="10"/>
      <c r="B21">
        <v>755</v>
      </c>
      <c r="C21" s="10" t="s">
        <v>258</v>
      </c>
      <c r="D21">
        <f>G21+H21+I21</f>
        <v>9</v>
      </c>
      <c r="E21" t="s">
        <v>259</v>
      </c>
      <c r="F21" t="s">
        <v>175</v>
      </c>
      <c r="G21" s="12">
        <v>4</v>
      </c>
      <c r="H21" s="12">
        <v>5</v>
      </c>
      <c r="I21">
        <f>J21+K21+L21+M21+N21</f>
        <v>0</v>
      </c>
    </row>
    <row r="22" spans="1:9" x14ac:dyDescent="0.3">
      <c r="A22" s="10"/>
      <c r="B22">
        <v>729</v>
      </c>
      <c r="C22" s="10" t="s">
        <v>172</v>
      </c>
      <c r="D22">
        <f>G22+H22+I22</f>
        <v>8</v>
      </c>
      <c r="E22" t="s">
        <v>21</v>
      </c>
      <c r="F22" t="s">
        <v>165</v>
      </c>
      <c r="G22">
        <v>8</v>
      </c>
      <c r="I22">
        <f>J22+K22+L22+M22+N22</f>
        <v>0</v>
      </c>
    </row>
    <row r="23" spans="1:9" x14ac:dyDescent="0.3">
      <c r="A23" s="10"/>
      <c r="B23">
        <v>732</v>
      </c>
      <c r="C23" s="10" t="s">
        <v>202</v>
      </c>
      <c r="D23">
        <f>G23+H23+I23</f>
        <v>8</v>
      </c>
      <c r="E23" t="s">
        <v>21</v>
      </c>
      <c r="F23" t="s">
        <v>165</v>
      </c>
      <c r="G23">
        <v>2</v>
      </c>
      <c r="H23">
        <v>6</v>
      </c>
      <c r="I23">
        <f>J23+K23+L23+M23+N23</f>
        <v>0</v>
      </c>
    </row>
    <row r="24" spans="1:9" x14ac:dyDescent="0.3">
      <c r="A24" s="10"/>
      <c r="B24">
        <v>8</v>
      </c>
      <c r="C24" s="10" t="s">
        <v>229</v>
      </c>
      <c r="D24">
        <f>G24+H24+I24</f>
        <v>8</v>
      </c>
      <c r="E24" t="s">
        <v>30</v>
      </c>
      <c r="F24" t="s">
        <v>221</v>
      </c>
      <c r="G24" s="12">
        <v>0</v>
      </c>
      <c r="H24" s="12">
        <v>8</v>
      </c>
      <c r="I24">
        <f>J24+K24+L24+M24+N24</f>
        <v>0</v>
      </c>
    </row>
    <row r="25" spans="1:9" x14ac:dyDescent="0.3">
      <c r="A25" s="10"/>
      <c r="B25">
        <v>708</v>
      </c>
      <c r="C25" s="10" t="s">
        <v>192</v>
      </c>
      <c r="D25">
        <f>G25+H25+I25</f>
        <v>7</v>
      </c>
      <c r="E25" t="s">
        <v>13</v>
      </c>
      <c r="F25" t="s">
        <v>165</v>
      </c>
      <c r="G25">
        <v>6</v>
      </c>
      <c r="H25">
        <v>1</v>
      </c>
      <c r="I25">
        <f>J25+K25+L25+M25+N25</f>
        <v>0</v>
      </c>
    </row>
    <row r="26" spans="1:9" x14ac:dyDescent="0.3">
      <c r="A26" s="10"/>
      <c r="B26">
        <v>717</v>
      </c>
      <c r="C26" s="10" t="s">
        <v>201</v>
      </c>
      <c r="D26">
        <f>G26+H26+I26</f>
        <v>7</v>
      </c>
      <c r="E26" t="s">
        <v>191</v>
      </c>
      <c r="F26" t="s">
        <v>165</v>
      </c>
      <c r="G26">
        <v>3</v>
      </c>
      <c r="H26">
        <v>4</v>
      </c>
      <c r="I26">
        <f>J26+K26+L26+M26+N26</f>
        <v>0</v>
      </c>
    </row>
    <row r="27" spans="1:9" x14ac:dyDescent="0.3">
      <c r="A27" s="10"/>
      <c r="B27">
        <v>721</v>
      </c>
      <c r="C27" s="10" t="s">
        <v>194</v>
      </c>
      <c r="D27">
        <f>G27+H27+I27</f>
        <v>7</v>
      </c>
      <c r="E27" t="s">
        <v>191</v>
      </c>
      <c r="F27" t="s">
        <v>165</v>
      </c>
      <c r="G27">
        <v>0</v>
      </c>
      <c r="H27">
        <v>7</v>
      </c>
      <c r="I27">
        <f>J27+K27+L27+M27+N27</f>
        <v>0</v>
      </c>
    </row>
    <row r="28" spans="1:9" x14ac:dyDescent="0.3">
      <c r="A28" s="10"/>
      <c r="B28">
        <v>711</v>
      </c>
      <c r="C28" s="10" t="s">
        <v>198</v>
      </c>
      <c r="D28">
        <f>G28+H28+I28</f>
        <v>6</v>
      </c>
      <c r="E28" t="s">
        <v>199</v>
      </c>
      <c r="F28" t="s">
        <v>165</v>
      </c>
      <c r="G28">
        <v>5</v>
      </c>
      <c r="H28">
        <v>1</v>
      </c>
      <c r="I28">
        <f>J28+K28+L28+M28+N28</f>
        <v>0</v>
      </c>
    </row>
    <row r="29" spans="1:9" x14ac:dyDescent="0.3">
      <c r="A29" s="10"/>
      <c r="B29" s="3">
        <v>212</v>
      </c>
      <c r="C29" s="4" t="s">
        <v>35</v>
      </c>
      <c r="D29">
        <f>G29+H29+I29</f>
        <v>6</v>
      </c>
      <c r="E29" s="3" t="s">
        <v>30</v>
      </c>
      <c r="F29" s="3" t="s">
        <v>34</v>
      </c>
      <c r="G29" s="3">
        <v>6</v>
      </c>
      <c r="H29" s="3"/>
      <c r="I29">
        <f>J29+K29+L29+M29+N29</f>
        <v>0</v>
      </c>
    </row>
    <row r="30" spans="1:9" x14ac:dyDescent="0.3">
      <c r="A30" s="10"/>
      <c r="B30">
        <v>702</v>
      </c>
      <c r="C30" s="10" t="s">
        <v>200</v>
      </c>
      <c r="D30">
        <f>G30+H30+I30</f>
        <v>4</v>
      </c>
      <c r="E30" t="s">
        <v>94</v>
      </c>
      <c r="F30" t="s">
        <v>165</v>
      </c>
      <c r="G30">
        <v>4</v>
      </c>
      <c r="I30">
        <f>J30+K30+L30+M30+N30</f>
        <v>0</v>
      </c>
    </row>
    <row r="31" spans="1:9" x14ac:dyDescent="0.3">
      <c r="A31" s="10"/>
      <c r="B31" s="3">
        <v>210</v>
      </c>
      <c r="C31" s="4" t="s">
        <v>36</v>
      </c>
      <c r="D31">
        <f>G31+H31+I31</f>
        <v>3</v>
      </c>
      <c r="E31" s="3" t="s">
        <v>11</v>
      </c>
      <c r="F31" s="3" t="s">
        <v>34</v>
      </c>
      <c r="G31" s="3">
        <v>2</v>
      </c>
      <c r="H31" s="3">
        <v>1</v>
      </c>
      <c r="I31">
        <f>J31+K31+L31+M31+N31</f>
        <v>0</v>
      </c>
    </row>
    <row r="32" spans="1:9" x14ac:dyDescent="0.3">
      <c r="A32" s="10"/>
      <c r="B32" s="3">
        <v>304</v>
      </c>
      <c r="C32" s="4" t="s">
        <v>49</v>
      </c>
      <c r="D32">
        <f>G32+H32+I32</f>
        <v>3</v>
      </c>
      <c r="E32" s="3" t="s">
        <v>50</v>
      </c>
      <c r="F32" s="3" t="s">
        <v>48</v>
      </c>
      <c r="G32" s="3">
        <v>3</v>
      </c>
      <c r="H32" s="3"/>
      <c r="I32">
        <f>J32+K32+L32+M32+N32</f>
        <v>0</v>
      </c>
    </row>
    <row r="33" spans="1:9" x14ac:dyDescent="0.3">
      <c r="A33" s="10"/>
      <c r="B33">
        <v>723</v>
      </c>
      <c r="C33" s="10" t="s">
        <v>218</v>
      </c>
      <c r="D33">
        <f>G33+H33+I33</f>
        <v>1</v>
      </c>
      <c r="E33" t="s">
        <v>73</v>
      </c>
      <c r="F33" t="s">
        <v>165</v>
      </c>
      <c r="G33">
        <v>0</v>
      </c>
      <c r="H33">
        <v>1</v>
      </c>
      <c r="I33">
        <f>J33+K33+L33+M33+N33</f>
        <v>0</v>
      </c>
    </row>
    <row r="34" spans="1:9" x14ac:dyDescent="0.3">
      <c r="A34" s="10"/>
      <c r="B34" s="3">
        <v>610</v>
      </c>
      <c r="C34" s="4" t="s">
        <v>31</v>
      </c>
      <c r="D34">
        <f>G34+H34+I34</f>
        <v>1</v>
      </c>
      <c r="E34" s="3" t="s">
        <v>11</v>
      </c>
      <c r="F34" s="3" t="s">
        <v>26</v>
      </c>
      <c r="G34" s="3">
        <v>0</v>
      </c>
      <c r="H34" s="3">
        <v>1</v>
      </c>
      <c r="I34">
        <f>J34+K34+L34+M34+N34</f>
        <v>0</v>
      </c>
    </row>
    <row r="35" spans="1:9" x14ac:dyDescent="0.3">
      <c r="A35" s="10"/>
      <c r="B35">
        <v>727</v>
      </c>
      <c r="C35" s="10" t="s">
        <v>204</v>
      </c>
      <c r="D35">
        <f>G35+H35+I35</f>
        <v>1</v>
      </c>
      <c r="E35" t="s">
        <v>21</v>
      </c>
      <c r="F35" t="s">
        <v>165</v>
      </c>
      <c r="G35">
        <v>0</v>
      </c>
      <c r="H35">
        <v>1</v>
      </c>
      <c r="I35">
        <f>J35+K35+L35+M35+N35</f>
        <v>0</v>
      </c>
    </row>
    <row r="36" spans="1:9" x14ac:dyDescent="0.3">
      <c r="A36" s="10"/>
      <c r="B36">
        <v>703</v>
      </c>
      <c r="C36" s="10" t="s">
        <v>195</v>
      </c>
      <c r="D36">
        <f>G36+H36+I36</f>
        <v>1</v>
      </c>
      <c r="E36" t="s">
        <v>94</v>
      </c>
      <c r="F36" t="s">
        <v>165</v>
      </c>
      <c r="G36">
        <v>0</v>
      </c>
      <c r="H36">
        <v>1</v>
      </c>
      <c r="I36">
        <f>J36+K36+L36+M36+N36</f>
        <v>0</v>
      </c>
    </row>
    <row r="37" spans="1:9" x14ac:dyDescent="0.3">
      <c r="A37" s="10"/>
      <c r="B37">
        <v>4</v>
      </c>
      <c r="C37" s="10" t="s">
        <v>252</v>
      </c>
      <c r="D37">
        <f>G37+H37+I37</f>
        <v>1</v>
      </c>
      <c r="E37" t="s">
        <v>197</v>
      </c>
      <c r="F37" t="s">
        <v>221</v>
      </c>
      <c r="G37" s="12">
        <v>0</v>
      </c>
      <c r="H37" s="12">
        <v>1</v>
      </c>
      <c r="I37">
        <f>J37+K37+L37+M37+N37</f>
        <v>0</v>
      </c>
    </row>
    <row r="38" spans="1:9" ht="28.8" x14ac:dyDescent="0.3">
      <c r="A38" s="10"/>
      <c r="B38" s="3">
        <v>218</v>
      </c>
      <c r="C38" s="4" t="s">
        <v>37</v>
      </c>
      <c r="D38">
        <f>G38+H38+I38</f>
        <v>1</v>
      </c>
      <c r="E38" s="3" t="s">
        <v>38</v>
      </c>
      <c r="F38" s="3" t="s">
        <v>34</v>
      </c>
      <c r="G38" s="3">
        <v>1</v>
      </c>
      <c r="H38" s="3"/>
      <c r="I38">
        <f>J38+K38+L38+M38+N38</f>
        <v>0</v>
      </c>
    </row>
    <row r="39" spans="1:9" x14ac:dyDescent="0.3">
      <c r="A39" s="10"/>
      <c r="B39">
        <v>15</v>
      </c>
      <c r="C39" s="10" t="s">
        <v>233</v>
      </c>
      <c r="D39">
        <f>G39+H39+I39</f>
        <v>1</v>
      </c>
      <c r="E39" t="s">
        <v>38</v>
      </c>
      <c r="F39" t="s">
        <v>221</v>
      </c>
      <c r="G39" s="12">
        <v>0</v>
      </c>
      <c r="H39" s="12">
        <v>1</v>
      </c>
      <c r="I39">
        <f>J39+K39+L39+M39+N39</f>
        <v>0</v>
      </c>
    </row>
    <row r="40" spans="1:9" x14ac:dyDescent="0.3">
      <c r="A40" s="11"/>
      <c r="B40">
        <v>726</v>
      </c>
      <c r="C40" s="10" t="s">
        <v>219</v>
      </c>
      <c r="D40">
        <f>G40+H40+I40</f>
        <v>0</v>
      </c>
      <c r="E40" t="s">
        <v>157</v>
      </c>
      <c r="F40" t="s">
        <v>165</v>
      </c>
      <c r="G40">
        <v>0</v>
      </c>
      <c r="I40">
        <f>J40+K40+L40+M40+N40</f>
        <v>0</v>
      </c>
    </row>
    <row r="41" spans="1:9" x14ac:dyDescent="0.3">
      <c r="A41" s="11"/>
      <c r="B41">
        <v>766</v>
      </c>
      <c r="C41" s="10" t="s">
        <v>244</v>
      </c>
      <c r="D41">
        <f>G41+H41+I41</f>
        <v>0</v>
      </c>
      <c r="E41" t="s">
        <v>157</v>
      </c>
      <c r="F41" t="s">
        <v>175</v>
      </c>
      <c r="G41" s="12">
        <v>0</v>
      </c>
      <c r="H41" s="12"/>
      <c r="I41">
        <f>J41+K41+L41+M41+N41</f>
        <v>0</v>
      </c>
    </row>
    <row r="42" spans="1:9" x14ac:dyDescent="0.3">
      <c r="A42" s="10"/>
      <c r="B42">
        <v>763</v>
      </c>
      <c r="C42" s="10" t="s">
        <v>235</v>
      </c>
      <c r="D42">
        <f>G42+H42+I42</f>
        <v>0</v>
      </c>
      <c r="E42" t="s">
        <v>223</v>
      </c>
      <c r="F42" t="s">
        <v>175</v>
      </c>
      <c r="G42" s="12">
        <v>0</v>
      </c>
      <c r="H42" s="12"/>
      <c r="I42">
        <f>J42+K42+L42+M42+N42</f>
        <v>0</v>
      </c>
    </row>
    <row r="43" spans="1:9" x14ac:dyDescent="0.3">
      <c r="A43" s="4"/>
      <c r="B43" s="3">
        <v>307</v>
      </c>
      <c r="C43" s="4" t="s">
        <v>53</v>
      </c>
      <c r="D43">
        <f>G43+H43+I43</f>
        <v>0</v>
      </c>
      <c r="E43" s="3" t="s">
        <v>54</v>
      </c>
      <c r="F43" s="3" t="s">
        <v>48</v>
      </c>
      <c r="G43" s="3">
        <v>0</v>
      </c>
      <c r="H43" s="3"/>
      <c r="I43">
        <f>J43+K43+L43+M43+N43</f>
        <v>0</v>
      </c>
    </row>
    <row r="44" spans="1:9" x14ac:dyDescent="0.3">
      <c r="A44" s="4"/>
      <c r="B44" s="3">
        <v>308</v>
      </c>
      <c r="C44" s="4" t="s">
        <v>57</v>
      </c>
      <c r="D44">
        <f>G44+H44+I44</f>
        <v>0</v>
      </c>
      <c r="E44" s="3" t="s">
        <v>54</v>
      </c>
      <c r="F44" s="3" t="s">
        <v>48</v>
      </c>
      <c r="G44" s="3">
        <v>0</v>
      </c>
      <c r="H44" s="3"/>
      <c r="I44">
        <f>J44+K44+L44+M44+N44</f>
        <v>0</v>
      </c>
    </row>
    <row r="45" spans="1:9" x14ac:dyDescent="0.3">
      <c r="A45" s="10"/>
      <c r="B45">
        <v>724</v>
      </c>
      <c r="C45" s="10" t="s">
        <v>206</v>
      </c>
      <c r="D45">
        <f>G45+H45+I45</f>
        <v>0</v>
      </c>
      <c r="E45" t="s">
        <v>73</v>
      </c>
      <c r="F45" t="s">
        <v>165</v>
      </c>
      <c r="G45">
        <v>0</v>
      </c>
      <c r="I45">
        <f>J45+K45+L45+M45+N45</f>
        <v>0</v>
      </c>
    </row>
    <row r="46" spans="1:9" x14ac:dyDescent="0.3">
      <c r="A46" s="11"/>
      <c r="B46">
        <v>2</v>
      </c>
      <c r="C46" s="10" t="s">
        <v>234</v>
      </c>
      <c r="D46">
        <f>G46+H46+I46</f>
        <v>0</v>
      </c>
      <c r="E46" t="s">
        <v>225</v>
      </c>
      <c r="F46" t="s">
        <v>221</v>
      </c>
      <c r="G46" s="12">
        <v>0</v>
      </c>
      <c r="H46" s="12"/>
      <c r="I46">
        <f>J46+K46+L46+M46+N46</f>
        <v>0</v>
      </c>
    </row>
    <row r="47" spans="1:9" x14ac:dyDescent="0.3">
      <c r="A47" s="11"/>
      <c r="B47">
        <v>700</v>
      </c>
      <c r="C47" s="10" t="s">
        <v>210</v>
      </c>
      <c r="D47">
        <f>G47+H47+I47</f>
        <v>0</v>
      </c>
      <c r="E47" t="s">
        <v>11</v>
      </c>
      <c r="F47" t="s">
        <v>165</v>
      </c>
      <c r="G47">
        <v>0</v>
      </c>
      <c r="I47">
        <f>J47+K47+L47+M47+N47</f>
        <v>0</v>
      </c>
    </row>
    <row r="48" spans="1:9" x14ac:dyDescent="0.3">
      <c r="A48" s="4"/>
      <c r="B48" s="3">
        <v>611</v>
      </c>
      <c r="C48" s="4" t="s">
        <v>32</v>
      </c>
      <c r="D48">
        <f>G48+H48+I48</f>
        <v>0</v>
      </c>
      <c r="E48" s="3" t="s">
        <v>11</v>
      </c>
      <c r="F48" s="3" t="s">
        <v>26</v>
      </c>
      <c r="G48" s="3">
        <v>0</v>
      </c>
      <c r="H48" s="3"/>
      <c r="I48">
        <f>J48+K48+L48+M48+N48</f>
        <v>0</v>
      </c>
    </row>
    <row r="49" spans="1:9" x14ac:dyDescent="0.3">
      <c r="A49" s="4"/>
      <c r="B49" s="3">
        <v>211</v>
      </c>
      <c r="C49" s="4" t="s">
        <v>47</v>
      </c>
      <c r="D49">
        <f>G49+H49+I49</f>
        <v>0</v>
      </c>
      <c r="E49" s="3" t="s">
        <v>11</v>
      </c>
      <c r="F49" s="3" t="s">
        <v>34</v>
      </c>
      <c r="G49" s="3">
        <v>0</v>
      </c>
      <c r="H49" s="3"/>
      <c r="I49">
        <f>J49+K49+L49+M49+N49</f>
        <v>0</v>
      </c>
    </row>
    <row r="50" spans="1:9" x14ac:dyDescent="0.3">
      <c r="A50" s="4"/>
      <c r="B50" s="3">
        <v>302</v>
      </c>
      <c r="C50" s="4" t="s">
        <v>52</v>
      </c>
      <c r="D50">
        <f>G50+H50+I50</f>
        <v>0</v>
      </c>
      <c r="E50" s="3" t="s">
        <v>11</v>
      </c>
      <c r="F50" s="3" t="s">
        <v>48</v>
      </c>
      <c r="G50" s="3">
        <v>0</v>
      </c>
      <c r="H50" s="3"/>
      <c r="I50">
        <f>J50+K50+L50+M50+N50</f>
        <v>0</v>
      </c>
    </row>
    <row r="51" spans="1:9" x14ac:dyDescent="0.3">
      <c r="A51" s="7"/>
      <c r="B51" s="3">
        <v>301</v>
      </c>
      <c r="C51" s="4" t="s">
        <v>60</v>
      </c>
      <c r="D51">
        <f>G51+H51+I51</f>
        <v>0</v>
      </c>
      <c r="E51" s="3" t="s">
        <v>11</v>
      </c>
      <c r="F51" s="3" t="s">
        <v>48</v>
      </c>
      <c r="G51" s="3">
        <v>0</v>
      </c>
      <c r="H51" s="3"/>
      <c r="I51">
        <f>J51+K51+L51+M51+N51</f>
        <v>0</v>
      </c>
    </row>
    <row r="52" spans="1:9" x14ac:dyDescent="0.3">
      <c r="A52" s="11"/>
      <c r="B52">
        <v>712</v>
      </c>
      <c r="C52" s="10" t="s">
        <v>213</v>
      </c>
      <c r="D52">
        <f>G52+H52+I52</f>
        <v>0</v>
      </c>
      <c r="E52" t="s">
        <v>28</v>
      </c>
      <c r="F52" t="s">
        <v>165</v>
      </c>
      <c r="G52">
        <v>0</v>
      </c>
      <c r="I52">
        <f>J52+K52+L52+M52+N52</f>
        <v>0</v>
      </c>
    </row>
    <row r="53" spans="1:9" x14ac:dyDescent="0.3">
      <c r="A53" s="11"/>
      <c r="B53">
        <v>713</v>
      </c>
      <c r="C53" s="10" t="s">
        <v>214</v>
      </c>
      <c r="D53">
        <f>G53+H53+I53</f>
        <v>0</v>
      </c>
      <c r="E53" t="s">
        <v>28</v>
      </c>
      <c r="F53" t="s">
        <v>165</v>
      </c>
      <c r="G53">
        <v>0</v>
      </c>
      <c r="I53">
        <f>J53+K53+L53+M53+N53</f>
        <v>0</v>
      </c>
    </row>
    <row r="54" spans="1:9" x14ac:dyDescent="0.3">
      <c r="A54" s="11"/>
      <c r="B54">
        <v>714</v>
      </c>
      <c r="C54" s="10" t="s">
        <v>215</v>
      </c>
      <c r="D54">
        <f>G54+H54+I54</f>
        <v>0</v>
      </c>
      <c r="E54" t="s">
        <v>28</v>
      </c>
      <c r="F54" t="s">
        <v>165</v>
      </c>
      <c r="G54">
        <v>0</v>
      </c>
      <c r="I54">
        <f>J54+K54+L54+M54+N54</f>
        <v>0</v>
      </c>
    </row>
    <row r="55" spans="1:9" x14ac:dyDescent="0.3">
      <c r="A55" s="4"/>
      <c r="B55" s="3">
        <v>215</v>
      </c>
      <c r="C55" s="4" t="s">
        <v>41</v>
      </c>
      <c r="D55">
        <f>G55+H55+I55</f>
        <v>0</v>
      </c>
      <c r="E55" s="3" t="s">
        <v>28</v>
      </c>
      <c r="F55" s="3" t="s">
        <v>34</v>
      </c>
      <c r="G55" s="3">
        <v>0</v>
      </c>
      <c r="H55" s="3"/>
      <c r="I55">
        <f>J55+K55+L55+M55+N55</f>
        <v>0</v>
      </c>
    </row>
    <row r="56" spans="1:9" x14ac:dyDescent="0.3">
      <c r="A56" s="4"/>
      <c r="B56" s="3">
        <v>613</v>
      </c>
      <c r="C56" s="4" t="s">
        <v>33</v>
      </c>
      <c r="D56">
        <f>G56+H56+I56</f>
        <v>0</v>
      </c>
      <c r="E56" s="3" t="s">
        <v>28</v>
      </c>
      <c r="F56" s="3" t="s">
        <v>26</v>
      </c>
      <c r="G56" s="3">
        <v>0</v>
      </c>
      <c r="H56" s="3"/>
      <c r="I56">
        <f>J56+K56+L56+M56+N56</f>
        <v>0</v>
      </c>
    </row>
    <row r="57" spans="1:9" x14ac:dyDescent="0.3">
      <c r="A57" s="7"/>
      <c r="B57" s="3">
        <v>305</v>
      </c>
      <c r="C57" s="4" t="s">
        <v>58</v>
      </c>
      <c r="D57">
        <f>G57+H57+I57</f>
        <v>0</v>
      </c>
      <c r="E57" s="3" t="s">
        <v>28</v>
      </c>
      <c r="F57" s="3" t="s">
        <v>48</v>
      </c>
      <c r="G57" s="3">
        <v>0</v>
      </c>
      <c r="H57" s="3"/>
      <c r="I57">
        <f>J57+K57+L57+M57+N57</f>
        <v>0</v>
      </c>
    </row>
    <row r="58" spans="1:9" x14ac:dyDescent="0.3">
      <c r="A58" s="11"/>
      <c r="B58">
        <v>762</v>
      </c>
      <c r="C58" s="10" t="s">
        <v>243</v>
      </c>
      <c r="D58">
        <f>G58+H58+I58</f>
        <v>0</v>
      </c>
      <c r="E58" t="s">
        <v>28</v>
      </c>
      <c r="F58" t="s">
        <v>175</v>
      </c>
      <c r="G58" s="12">
        <v>0</v>
      </c>
      <c r="H58" s="12"/>
      <c r="I58">
        <f>J58+K58+L58+M58+N58</f>
        <v>0</v>
      </c>
    </row>
    <row r="59" spans="1:9" x14ac:dyDescent="0.3">
      <c r="A59" s="11"/>
      <c r="B59">
        <v>706</v>
      </c>
      <c r="C59" s="10" t="s">
        <v>166</v>
      </c>
      <c r="D59">
        <f>G59+H59+I59</f>
        <v>0</v>
      </c>
      <c r="E59" t="s">
        <v>13</v>
      </c>
      <c r="F59" t="s">
        <v>165</v>
      </c>
      <c r="G59">
        <v>0</v>
      </c>
      <c r="I59">
        <f>J59+K59+L59+M59+N59</f>
        <v>0</v>
      </c>
    </row>
    <row r="60" spans="1:9" x14ac:dyDescent="0.3">
      <c r="A60" s="11"/>
      <c r="B60">
        <v>750</v>
      </c>
      <c r="C60" s="10" t="s">
        <v>176</v>
      </c>
      <c r="D60">
        <f>G60+H60+I60</f>
        <v>0</v>
      </c>
      <c r="E60" t="s">
        <v>13</v>
      </c>
      <c r="F60" t="s">
        <v>175</v>
      </c>
      <c r="G60" s="12">
        <v>0</v>
      </c>
      <c r="H60" s="12"/>
      <c r="I60">
        <f>J60+K60+L60+M60+N60</f>
        <v>0</v>
      </c>
    </row>
    <row r="61" spans="1:9" x14ac:dyDescent="0.3">
      <c r="A61" s="11"/>
      <c r="B61">
        <v>751</v>
      </c>
      <c r="C61" s="10" t="s">
        <v>240</v>
      </c>
      <c r="D61">
        <f>G61+H61+I61</f>
        <v>0</v>
      </c>
      <c r="E61" t="s">
        <v>13</v>
      </c>
      <c r="F61" t="s">
        <v>175</v>
      </c>
      <c r="G61" s="12">
        <v>0</v>
      </c>
      <c r="H61" s="12"/>
      <c r="I61">
        <f>J61+K61+L61+M61+N61</f>
        <v>0</v>
      </c>
    </row>
    <row r="62" spans="1:9" x14ac:dyDescent="0.3">
      <c r="A62" s="4"/>
      <c r="B62" s="3">
        <v>216</v>
      </c>
      <c r="C62" s="4" t="s">
        <v>45</v>
      </c>
      <c r="D62">
        <f>G62+H62+I62</f>
        <v>0</v>
      </c>
      <c r="E62" s="3" t="s">
        <v>46</v>
      </c>
      <c r="F62" s="3" t="s">
        <v>34</v>
      </c>
      <c r="G62" s="3">
        <v>0</v>
      </c>
      <c r="H62" s="3"/>
      <c r="I62">
        <f>J62+K62+L62+M62+N62</f>
        <v>0</v>
      </c>
    </row>
    <row r="63" spans="1:9" x14ac:dyDescent="0.3">
      <c r="A63" s="10"/>
      <c r="B63">
        <v>720</v>
      </c>
      <c r="C63" s="10" t="s">
        <v>203</v>
      </c>
      <c r="D63">
        <f>G63+H63+I63</f>
        <v>0</v>
      </c>
      <c r="E63" t="s">
        <v>191</v>
      </c>
      <c r="F63" t="s">
        <v>165</v>
      </c>
      <c r="G63">
        <v>0</v>
      </c>
      <c r="I63">
        <f>J63+K63+L63+M63+N63</f>
        <v>0</v>
      </c>
    </row>
    <row r="64" spans="1:9" x14ac:dyDescent="0.3">
      <c r="A64" s="10"/>
      <c r="B64">
        <v>719</v>
      </c>
      <c r="C64" s="10" t="s">
        <v>205</v>
      </c>
      <c r="D64">
        <f>G64+H64+I64</f>
        <v>0</v>
      </c>
      <c r="E64" t="s">
        <v>191</v>
      </c>
      <c r="F64" t="s">
        <v>165</v>
      </c>
      <c r="G64">
        <v>0</v>
      </c>
      <c r="I64">
        <f>J64+K64+L64+M64+N64</f>
        <v>0</v>
      </c>
    </row>
    <row r="65" spans="1:9" x14ac:dyDescent="0.3">
      <c r="A65" s="11"/>
      <c r="B65">
        <v>715</v>
      </c>
      <c r="C65" s="10" t="s">
        <v>216</v>
      </c>
      <c r="D65">
        <f>G65+H65+I65</f>
        <v>0</v>
      </c>
      <c r="E65" t="s">
        <v>191</v>
      </c>
      <c r="F65" t="s">
        <v>165</v>
      </c>
      <c r="G65">
        <v>0</v>
      </c>
      <c r="I65">
        <f>J65+K65+L65+M65+N65</f>
        <v>0</v>
      </c>
    </row>
    <row r="66" spans="1:9" x14ac:dyDescent="0.3">
      <c r="A66" s="11"/>
      <c r="B66">
        <v>722</v>
      </c>
      <c r="C66" s="10" t="s">
        <v>217</v>
      </c>
      <c r="D66">
        <f>G66+H66+I66</f>
        <v>0</v>
      </c>
      <c r="E66" t="s">
        <v>191</v>
      </c>
      <c r="F66" t="s">
        <v>165</v>
      </c>
      <c r="G66">
        <v>0</v>
      </c>
      <c r="I66">
        <f>J66+K66+L66+M66+N66</f>
        <v>0</v>
      </c>
    </row>
    <row r="67" spans="1:9" x14ac:dyDescent="0.3">
      <c r="A67" s="4"/>
      <c r="B67" s="3">
        <v>214</v>
      </c>
      <c r="C67" s="4" t="s">
        <v>39</v>
      </c>
      <c r="D67">
        <f>G67+H67+I67</f>
        <v>0</v>
      </c>
      <c r="E67" s="3" t="s">
        <v>40</v>
      </c>
      <c r="F67" s="3" t="s">
        <v>34</v>
      </c>
      <c r="G67" s="3">
        <v>0</v>
      </c>
      <c r="H67" s="3"/>
      <c r="I67">
        <f>J67+K67+L67+M67+N67</f>
        <v>0</v>
      </c>
    </row>
    <row r="68" spans="1:9" x14ac:dyDescent="0.3">
      <c r="A68" s="10"/>
      <c r="B68">
        <v>728</v>
      </c>
      <c r="C68" s="10" t="s">
        <v>207</v>
      </c>
      <c r="D68">
        <f>G68+H68+I68</f>
        <v>0</v>
      </c>
      <c r="E68" t="s">
        <v>21</v>
      </c>
      <c r="F68" t="s">
        <v>165</v>
      </c>
      <c r="G68">
        <v>0</v>
      </c>
      <c r="I68">
        <f>J68+K68+L68+M68+N68</f>
        <v>0</v>
      </c>
    </row>
    <row r="69" spans="1:9" x14ac:dyDescent="0.3">
      <c r="A69" s="10"/>
      <c r="B69">
        <v>709</v>
      </c>
      <c r="C69" s="10" t="s">
        <v>168</v>
      </c>
      <c r="D69">
        <f>G69+H69+I69</f>
        <v>0</v>
      </c>
      <c r="E69" t="s">
        <v>129</v>
      </c>
      <c r="F69" t="s">
        <v>165</v>
      </c>
      <c r="G69">
        <v>0</v>
      </c>
      <c r="I69">
        <f>J69+K69+L69+M69+N69</f>
        <v>0</v>
      </c>
    </row>
    <row r="70" spans="1:9" x14ac:dyDescent="0.3">
      <c r="A70" s="11"/>
      <c r="B70">
        <v>710</v>
      </c>
      <c r="C70" s="10" t="s">
        <v>169</v>
      </c>
      <c r="D70">
        <f>G70+H70+I70</f>
        <v>0</v>
      </c>
      <c r="E70" t="s">
        <v>129</v>
      </c>
      <c r="F70" t="s">
        <v>165</v>
      </c>
      <c r="G70">
        <v>0</v>
      </c>
      <c r="I70">
        <f>J70+K70+L70+M70+N70</f>
        <v>0</v>
      </c>
    </row>
    <row r="71" spans="1:9" x14ac:dyDescent="0.3">
      <c r="A71" s="10"/>
      <c r="B71">
        <v>764</v>
      </c>
      <c r="C71" s="10" t="s">
        <v>236</v>
      </c>
      <c r="D71">
        <f>G71+H71+I71</f>
        <v>0</v>
      </c>
      <c r="E71" t="s">
        <v>237</v>
      </c>
      <c r="F71" t="s">
        <v>175</v>
      </c>
      <c r="G71" s="12">
        <v>0</v>
      </c>
      <c r="H71" s="12"/>
      <c r="I71">
        <f>J71+K71+L71+M71+N71</f>
        <v>0</v>
      </c>
    </row>
    <row r="72" spans="1:9" x14ac:dyDescent="0.3">
      <c r="A72" s="10"/>
      <c r="B72">
        <v>9</v>
      </c>
      <c r="C72" s="10" t="s">
        <v>228</v>
      </c>
      <c r="D72">
        <f>G72+H72+I72</f>
        <v>0</v>
      </c>
      <c r="E72" t="s">
        <v>30</v>
      </c>
      <c r="F72" t="s">
        <v>221</v>
      </c>
      <c r="G72" s="12">
        <v>0</v>
      </c>
      <c r="H72" s="12"/>
      <c r="I72">
        <f>J72+K72+L72+M72+N72</f>
        <v>0</v>
      </c>
    </row>
    <row r="73" spans="1:9" x14ac:dyDescent="0.3">
      <c r="A73" s="10"/>
      <c r="B73">
        <v>757</v>
      </c>
      <c r="C73" s="10" t="s">
        <v>239</v>
      </c>
      <c r="D73">
        <f>G73+H73+I73</f>
        <v>0</v>
      </c>
      <c r="E73" t="s">
        <v>30</v>
      </c>
      <c r="F73" t="s">
        <v>175</v>
      </c>
      <c r="G73" s="12">
        <v>0</v>
      </c>
      <c r="H73" s="12"/>
      <c r="I73">
        <f>J73+K73+L73+M73+N73</f>
        <v>0</v>
      </c>
    </row>
    <row r="74" spans="1:9" x14ac:dyDescent="0.3">
      <c r="A74" s="11"/>
      <c r="B74">
        <v>10</v>
      </c>
      <c r="C74" s="10" t="s">
        <v>231</v>
      </c>
      <c r="D74">
        <f>G74+H74+I74</f>
        <v>0</v>
      </c>
      <c r="E74" t="s">
        <v>30</v>
      </c>
      <c r="F74" t="s">
        <v>221</v>
      </c>
      <c r="G74" s="12">
        <v>0</v>
      </c>
      <c r="H74" s="12"/>
      <c r="I74">
        <f>J74+K74+L74+M74+N74</f>
        <v>0</v>
      </c>
    </row>
    <row r="75" spans="1:9" x14ac:dyDescent="0.3">
      <c r="A75" s="11"/>
      <c r="B75">
        <v>758</v>
      </c>
      <c r="C75" s="10" t="s">
        <v>241</v>
      </c>
      <c r="D75">
        <f>G75+H75+I75</f>
        <v>0</v>
      </c>
      <c r="E75" t="s">
        <v>30</v>
      </c>
      <c r="F75" t="s">
        <v>175</v>
      </c>
      <c r="G75" s="12">
        <v>0</v>
      </c>
      <c r="H75" s="12"/>
      <c r="I75">
        <f>J75+K75+L75+M75+N75</f>
        <v>0</v>
      </c>
    </row>
    <row r="76" spans="1:9" x14ac:dyDescent="0.3">
      <c r="A76" s="11"/>
      <c r="B76">
        <v>759</v>
      </c>
      <c r="C76" s="10" t="s">
        <v>242</v>
      </c>
      <c r="D76">
        <f>G76+H76+I76</f>
        <v>0</v>
      </c>
      <c r="E76" t="s">
        <v>30</v>
      </c>
      <c r="F76" t="s">
        <v>175</v>
      </c>
      <c r="G76" s="12">
        <v>0</v>
      </c>
      <c r="H76" s="12"/>
      <c r="I76">
        <f>J76+K76+L76+M76+N76</f>
        <v>0</v>
      </c>
    </row>
    <row r="77" spans="1:9" x14ac:dyDescent="0.3">
      <c r="A77" s="4"/>
      <c r="B77" s="3">
        <v>213</v>
      </c>
      <c r="C77" s="4" t="s">
        <v>43</v>
      </c>
      <c r="D77">
        <f>G77+H77+I77</f>
        <v>0</v>
      </c>
      <c r="E77" s="3" t="s">
        <v>44</v>
      </c>
      <c r="F77" s="3" t="s">
        <v>34</v>
      </c>
      <c r="G77" s="3">
        <v>0</v>
      </c>
      <c r="H77" s="3"/>
      <c r="I77">
        <f>J77+K77+L77+M77+N77</f>
        <v>0</v>
      </c>
    </row>
    <row r="78" spans="1:9" x14ac:dyDescent="0.3">
      <c r="A78" s="11"/>
      <c r="B78">
        <v>701</v>
      </c>
      <c r="C78" s="10" t="s">
        <v>211</v>
      </c>
      <c r="D78">
        <f>G78+H78+I78</f>
        <v>0</v>
      </c>
      <c r="E78" t="s">
        <v>94</v>
      </c>
      <c r="F78" t="s">
        <v>165</v>
      </c>
      <c r="G78">
        <v>0</v>
      </c>
      <c r="I78">
        <f>J78+K78+L78+M78+N78</f>
        <v>0</v>
      </c>
    </row>
    <row r="79" spans="1:9" x14ac:dyDescent="0.3">
      <c r="A79" s="11"/>
      <c r="B79">
        <v>704</v>
      </c>
      <c r="C79" s="10" t="s">
        <v>212</v>
      </c>
      <c r="D79">
        <f>G79+H79+I79</f>
        <v>0</v>
      </c>
      <c r="E79" t="s">
        <v>94</v>
      </c>
      <c r="F79" t="s">
        <v>165</v>
      </c>
      <c r="G79">
        <v>0</v>
      </c>
      <c r="I79">
        <f>J79+K79+L79+M79+N79</f>
        <v>0</v>
      </c>
    </row>
    <row r="80" spans="1:9" x14ac:dyDescent="0.3">
      <c r="A80" s="11"/>
      <c r="B80">
        <v>725</v>
      </c>
      <c r="C80" s="10" t="s">
        <v>170</v>
      </c>
      <c r="D80">
        <f>G80+H80+I80</f>
        <v>0</v>
      </c>
      <c r="E80" t="s">
        <v>171</v>
      </c>
      <c r="F80" t="s">
        <v>165</v>
      </c>
      <c r="G80">
        <v>0</v>
      </c>
      <c r="I80">
        <f>J80+K80+L80+M80+N80</f>
        <v>0</v>
      </c>
    </row>
    <row r="81" spans="1:9" x14ac:dyDescent="0.3">
      <c r="A81" s="10"/>
      <c r="B81">
        <v>705</v>
      </c>
      <c r="C81" s="10" t="s">
        <v>196</v>
      </c>
      <c r="D81">
        <f>G81+H81+I81</f>
        <v>0</v>
      </c>
      <c r="E81" t="s">
        <v>197</v>
      </c>
      <c r="F81" t="s">
        <v>165</v>
      </c>
      <c r="G81">
        <v>0</v>
      </c>
      <c r="I81">
        <f>J81+K81+L81+M81+N81</f>
        <v>0</v>
      </c>
    </row>
    <row r="82" spans="1:9" x14ac:dyDescent="0.3">
      <c r="A82" s="11"/>
      <c r="B82">
        <v>3</v>
      </c>
      <c r="C82" s="10" t="s">
        <v>251</v>
      </c>
      <c r="D82">
        <f>G82+H82+I82</f>
        <v>0</v>
      </c>
      <c r="E82" t="s">
        <v>197</v>
      </c>
      <c r="F82" t="s">
        <v>221</v>
      </c>
      <c r="G82" s="12">
        <v>0</v>
      </c>
      <c r="H82" s="12"/>
      <c r="I82">
        <f>J82+K82+L82+M82+N82</f>
        <v>0</v>
      </c>
    </row>
    <row r="83" spans="1:9" x14ac:dyDescent="0.3">
      <c r="A83" s="11"/>
      <c r="B83">
        <v>5</v>
      </c>
      <c r="C83" s="10" t="s">
        <v>253</v>
      </c>
      <c r="D83">
        <f>G83+H83+I83</f>
        <v>0</v>
      </c>
      <c r="E83" t="s">
        <v>197</v>
      </c>
      <c r="F83" t="s">
        <v>221</v>
      </c>
      <c r="G83" s="12">
        <v>0</v>
      </c>
      <c r="H83" s="12"/>
      <c r="I83">
        <f>J83+K83+L83+M83+N83</f>
        <v>0</v>
      </c>
    </row>
    <row r="84" spans="1:9" x14ac:dyDescent="0.3">
      <c r="A84" s="4"/>
      <c r="B84" s="3">
        <v>303</v>
      </c>
      <c r="C84" s="4" t="s">
        <v>55</v>
      </c>
      <c r="D84">
        <f>G84+H84+I84</f>
        <v>0</v>
      </c>
      <c r="E84" s="3" t="s">
        <v>56</v>
      </c>
      <c r="F84" s="3" t="s">
        <v>48</v>
      </c>
      <c r="G84" s="3">
        <v>0</v>
      </c>
      <c r="H84" s="3"/>
      <c r="I84">
        <f>J84+K84+L84+M84+N84</f>
        <v>0</v>
      </c>
    </row>
    <row r="85" spans="1:9" x14ac:dyDescent="0.3">
      <c r="A85" s="10"/>
      <c r="B85">
        <v>733</v>
      </c>
      <c r="C85" s="10" t="s">
        <v>208</v>
      </c>
      <c r="D85">
        <f>G85+H85+I85</f>
        <v>0</v>
      </c>
      <c r="E85" t="s">
        <v>209</v>
      </c>
      <c r="F85" t="s">
        <v>165</v>
      </c>
      <c r="G85">
        <v>0</v>
      </c>
      <c r="I85">
        <f>J85+K85+L85+M85+N85</f>
        <v>0</v>
      </c>
    </row>
    <row r="86" spans="1:9" x14ac:dyDescent="0.3">
      <c r="A86" s="11"/>
      <c r="B86">
        <v>734</v>
      </c>
      <c r="C86" s="10" t="s">
        <v>220</v>
      </c>
      <c r="D86">
        <f>G86+H86+I86</f>
        <v>0</v>
      </c>
      <c r="E86" t="s">
        <v>209</v>
      </c>
      <c r="F86" t="s">
        <v>165</v>
      </c>
      <c r="G86">
        <v>0</v>
      </c>
      <c r="I86">
        <f>J86+K86+L86+M86+N86</f>
        <v>0</v>
      </c>
    </row>
    <row r="87" spans="1:9" ht="28.8" x14ac:dyDescent="0.3">
      <c r="A87" s="4"/>
      <c r="B87" s="3">
        <v>309</v>
      </c>
      <c r="C87" s="4" t="s">
        <v>51</v>
      </c>
      <c r="D87">
        <f>G87+H87+I87</f>
        <v>0</v>
      </c>
      <c r="E87" s="3" t="s">
        <v>38</v>
      </c>
      <c r="F87" s="3" t="s">
        <v>48</v>
      </c>
      <c r="G87" s="3">
        <v>0</v>
      </c>
      <c r="H87" s="3"/>
      <c r="I87">
        <f>J87+K87+L87+M87+N87</f>
        <v>0</v>
      </c>
    </row>
    <row r="88" spans="1:9" ht="28.8" x14ac:dyDescent="0.3">
      <c r="A88" s="4"/>
      <c r="B88" s="3">
        <v>217</v>
      </c>
      <c r="C88" s="4" t="s">
        <v>42</v>
      </c>
      <c r="D88">
        <f>G88+H88+I88</f>
        <v>0</v>
      </c>
      <c r="E88" s="3" t="s">
        <v>38</v>
      </c>
      <c r="F88" s="3" t="s">
        <v>34</v>
      </c>
      <c r="G88" s="3">
        <v>0</v>
      </c>
      <c r="H88" s="3"/>
      <c r="I88">
        <f>J88+K88+L88+M88+N88</f>
        <v>0</v>
      </c>
    </row>
    <row r="89" spans="1:9" x14ac:dyDescent="0.3">
      <c r="A89" s="11"/>
      <c r="B89">
        <v>16</v>
      </c>
      <c r="C89" s="10" t="s">
        <v>230</v>
      </c>
      <c r="D89">
        <f>G89+H89+I89</f>
        <v>0</v>
      </c>
      <c r="E89" t="s">
        <v>38</v>
      </c>
      <c r="F89" t="s">
        <v>221</v>
      </c>
      <c r="G89" s="12">
        <v>0</v>
      </c>
      <c r="H89" s="12"/>
      <c r="I89">
        <f>J89+K89+L89+M89+N89</f>
        <v>0</v>
      </c>
    </row>
    <row r="91" spans="1:9" x14ac:dyDescent="0.3">
      <c r="A91" s="4"/>
      <c r="B91" s="4"/>
      <c r="C91" s="4"/>
      <c r="E91" s="4"/>
    </row>
    <row r="92" spans="1:9" x14ac:dyDescent="0.3">
      <c r="A92" s="17" t="s">
        <v>266</v>
      </c>
      <c r="B92" s="4"/>
      <c r="C92" s="4"/>
      <c r="E92" s="4"/>
    </row>
    <row r="93" spans="1:9" x14ac:dyDescent="0.3">
      <c r="A93" s="4"/>
      <c r="B93" s="4">
        <v>1</v>
      </c>
      <c r="C93" t="s">
        <v>249</v>
      </c>
      <c r="D93">
        <v>164</v>
      </c>
    </row>
    <row r="94" spans="1:9" x14ac:dyDescent="0.3">
      <c r="A94" s="10"/>
      <c r="B94">
        <v>2</v>
      </c>
      <c r="C94" t="s">
        <v>21</v>
      </c>
      <c r="D94">
        <v>88</v>
      </c>
    </row>
    <row r="95" spans="1:9" x14ac:dyDescent="0.3">
      <c r="C95" t="s">
        <v>191</v>
      </c>
      <c r="D95">
        <v>57</v>
      </c>
    </row>
  </sheetData>
  <sortState xmlns:xlrd2="http://schemas.microsoft.com/office/spreadsheetml/2017/richdata2" ref="A3:N103">
    <sortCondition descending="1" ref="D3:D103"/>
  </sortState>
  <mergeCells count="1">
    <mergeCell ref="A1:F1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384FE-FCF0-483A-B015-58B3E4AF1ABD}">
  <dimension ref="A1:N93"/>
  <sheetViews>
    <sheetView zoomScale="116" zoomScaleNormal="116" workbookViewId="0">
      <selection sqref="A1:A1048576"/>
    </sheetView>
  </sheetViews>
  <sheetFormatPr defaultRowHeight="14.4" x14ac:dyDescent="0.3"/>
  <cols>
    <col min="3" max="3" width="24.5546875" bestFit="1" customWidth="1"/>
    <col min="5" max="5" width="26.33203125" bestFit="1" customWidth="1"/>
  </cols>
  <sheetData>
    <row r="1" spans="1:9" x14ac:dyDescent="0.3">
      <c r="D1" t="s">
        <v>264</v>
      </c>
      <c r="G1" t="s">
        <v>262</v>
      </c>
      <c r="H1" t="s">
        <v>263</v>
      </c>
      <c r="I1" t="s">
        <v>265</v>
      </c>
    </row>
    <row r="2" spans="1:9" ht="28.8" x14ac:dyDescent="0.3">
      <c r="A2" s="4"/>
      <c r="B2" s="3">
        <v>218</v>
      </c>
      <c r="C2" s="4" t="s">
        <v>37</v>
      </c>
      <c r="D2">
        <f>G2+H2+I2</f>
        <v>1</v>
      </c>
      <c r="E2" s="3" t="s">
        <v>38</v>
      </c>
      <c r="F2" s="3" t="s">
        <v>34</v>
      </c>
      <c r="G2" s="3">
        <v>1</v>
      </c>
      <c r="H2" s="3"/>
      <c r="I2">
        <f>J2+K2+L2+M2+N2</f>
        <v>0</v>
      </c>
    </row>
    <row r="3" spans="1:9" ht="28.8" x14ac:dyDescent="0.3">
      <c r="A3" s="4"/>
      <c r="B3" s="3">
        <v>309</v>
      </c>
      <c r="C3" s="4" t="s">
        <v>51</v>
      </c>
      <c r="D3">
        <f>G3+H3+I3</f>
        <v>0</v>
      </c>
      <c r="E3" s="3" t="s">
        <v>38</v>
      </c>
      <c r="F3" s="3" t="s">
        <v>48</v>
      </c>
      <c r="G3" s="3">
        <v>0</v>
      </c>
      <c r="H3" s="3"/>
      <c r="I3">
        <f>J3+K3+L3+M3+N3</f>
        <v>0</v>
      </c>
    </row>
    <row r="4" spans="1:9" ht="28.8" x14ac:dyDescent="0.3">
      <c r="A4" s="4"/>
      <c r="B4" s="3">
        <v>217</v>
      </c>
      <c r="C4" s="4" t="s">
        <v>42</v>
      </c>
      <c r="D4">
        <f>G4+H4+I4</f>
        <v>0</v>
      </c>
      <c r="E4" s="3" t="s">
        <v>38</v>
      </c>
      <c r="F4" s="3" t="s">
        <v>34</v>
      </c>
      <c r="G4" s="3">
        <v>0</v>
      </c>
      <c r="H4" s="3"/>
      <c r="I4">
        <f>J4+K4+L4+M4+N4</f>
        <v>0</v>
      </c>
    </row>
    <row r="5" spans="1:9" x14ac:dyDescent="0.3">
      <c r="A5" s="11"/>
      <c r="B5">
        <v>16</v>
      </c>
      <c r="C5" s="10" t="s">
        <v>230</v>
      </c>
      <c r="D5">
        <f>G5+H5+I5</f>
        <v>0</v>
      </c>
      <c r="E5" t="s">
        <v>38</v>
      </c>
      <c r="F5" t="s">
        <v>221</v>
      </c>
      <c r="G5" s="12">
        <v>0</v>
      </c>
      <c r="H5" s="12"/>
      <c r="I5">
        <f>J5+K5+L5+M5+N5</f>
        <v>0</v>
      </c>
    </row>
    <row r="6" spans="1:9" x14ac:dyDescent="0.3">
      <c r="A6" s="11"/>
      <c r="B6">
        <v>15</v>
      </c>
      <c r="C6" s="10" t="s">
        <v>233</v>
      </c>
      <c r="D6">
        <f>G6+H6+I6</f>
        <v>1</v>
      </c>
      <c r="E6" t="s">
        <v>38</v>
      </c>
      <c r="F6" t="s">
        <v>221</v>
      </c>
      <c r="G6" s="12">
        <v>0</v>
      </c>
      <c r="H6" s="12">
        <v>1</v>
      </c>
      <c r="I6">
        <f>J6+K6+L6+M6+N6</f>
        <v>0</v>
      </c>
    </row>
    <row r="7" spans="1:9" x14ac:dyDescent="0.3">
      <c r="A7" s="10"/>
      <c r="B7">
        <v>733</v>
      </c>
      <c r="C7" s="10" t="s">
        <v>208</v>
      </c>
      <c r="D7">
        <f>G7+H7+I7</f>
        <v>0</v>
      </c>
      <c r="E7" t="s">
        <v>209</v>
      </c>
      <c r="F7" t="s">
        <v>165</v>
      </c>
      <c r="G7">
        <v>0</v>
      </c>
      <c r="I7">
        <f>J7+K7+L7+M7+N7</f>
        <v>0</v>
      </c>
    </row>
    <row r="8" spans="1:9" x14ac:dyDescent="0.3">
      <c r="A8" s="11"/>
      <c r="B8">
        <v>734</v>
      </c>
      <c r="C8" s="10" t="s">
        <v>220</v>
      </c>
      <c r="D8">
        <f>G8+H8+I8</f>
        <v>0</v>
      </c>
      <c r="E8" t="s">
        <v>209</v>
      </c>
      <c r="F8" t="s">
        <v>165</v>
      </c>
      <c r="G8">
        <v>0</v>
      </c>
      <c r="I8">
        <f>J8+K8+L8+M8+N8</f>
        <v>0</v>
      </c>
    </row>
    <row r="9" spans="1:9" x14ac:dyDescent="0.3">
      <c r="A9" s="10"/>
      <c r="B9">
        <v>755</v>
      </c>
      <c r="C9" s="10" t="s">
        <v>258</v>
      </c>
      <c r="D9">
        <f>G9+H9+I9</f>
        <v>9</v>
      </c>
      <c r="E9" t="s">
        <v>259</v>
      </c>
      <c r="F9" t="s">
        <v>175</v>
      </c>
      <c r="G9" s="12">
        <v>4</v>
      </c>
      <c r="H9" s="12">
        <v>5</v>
      </c>
      <c r="I9">
        <f>J9+K9+L9+M9+N9</f>
        <v>0</v>
      </c>
    </row>
    <row r="10" spans="1:9" x14ac:dyDescent="0.3">
      <c r="A10" s="4"/>
      <c r="B10" s="3">
        <v>303</v>
      </c>
      <c r="C10" s="4" t="s">
        <v>55</v>
      </c>
      <c r="D10">
        <f>G10+H10+I10</f>
        <v>0</v>
      </c>
      <c r="E10" s="3" t="s">
        <v>56</v>
      </c>
      <c r="F10" s="3" t="s">
        <v>48</v>
      </c>
      <c r="G10" s="3">
        <v>0</v>
      </c>
      <c r="H10" s="3"/>
      <c r="I10">
        <f>J10+K10+L10+M10+N10</f>
        <v>0</v>
      </c>
    </row>
    <row r="11" spans="1:9" x14ac:dyDescent="0.3">
      <c r="A11" s="10"/>
      <c r="B11">
        <v>705</v>
      </c>
      <c r="C11" s="10" t="s">
        <v>196</v>
      </c>
      <c r="D11">
        <f>G11+H11+I11</f>
        <v>0</v>
      </c>
      <c r="E11" t="s">
        <v>197</v>
      </c>
      <c r="F11" t="s">
        <v>165</v>
      </c>
      <c r="G11">
        <v>0</v>
      </c>
      <c r="I11">
        <f>J11+K11+L11+M11+N11</f>
        <v>0</v>
      </c>
    </row>
    <row r="12" spans="1:9" x14ac:dyDescent="0.3">
      <c r="A12" s="11"/>
      <c r="B12">
        <v>3</v>
      </c>
      <c r="C12" s="10" t="s">
        <v>251</v>
      </c>
      <c r="D12">
        <f>G12+H12+I12</f>
        <v>0</v>
      </c>
      <c r="E12" t="s">
        <v>197</v>
      </c>
      <c r="F12" t="s">
        <v>221</v>
      </c>
      <c r="G12" s="12">
        <v>0</v>
      </c>
      <c r="H12" s="12"/>
      <c r="I12">
        <f>J12+K12+L12+M12+N12</f>
        <v>0</v>
      </c>
    </row>
    <row r="13" spans="1:9" x14ac:dyDescent="0.3">
      <c r="A13" s="11"/>
      <c r="B13">
        <v>4</v>
      </c>
      <c r="C13" s="10" t="s">
        <v>252</v>
      </c>
      <c r="D13">
        <f>G13+H13+I13</f>
        <v>1</v>
      </c>
      <c r="E13" t="s">
        <v>197</v>
      </c>
      <c r="F13" t="s">
        <v>221</v>
      </c>
      <c r="G13" s="12">
        <v>0</v>
      </c>
      <c r="H13" s="12">
        <v>1</v>
      </c>
      <c r="I13">
        <f>J13+K13+L13+M13+N13</f>
        <v>0</v>
      </c>
    </row>
    <row r="14" spans="1:9" x14ac:dyDescent="0.3">
      <c r="A14" s="11"/>
      <c r="B14">
        <v>5</v>
      </c>
      <c r="C14" s="10" t="s">
        <v>253</v>
      </c>
      <c r="D14">
        <f>G14+H14+I14</f>
        <v>0</v>
      </c>
      <c r="E14" t="s">
        <v>197</v>
      </c>
      <c r="F14" t="s">
        <v>221</v>
      </c>
      <c r="G14" s="12">
        <v>0</v>
      </c>
      <c r="H14" s="12"/>
      <c r="I14">
        <f>J14+K14+L14+M14+N14</f>
        <v>0</v>
      </c>
    </row>
    <row r="15" spans="1:9" x14ac:dyDescent="0.3">
      <c r="A15" s="11"/>
      <c r="B15">
        <v>725</v>
      </c>
      <c r="C15" s="10" t="s">
        <v>170</v>
      </c>
      <c r="D15">
        <f>G15+H15+I15</f>
        <v>0</v>
      </c>
      <c r="E15" t="s">
        <v>171</v>
      </c>
      <c r="F15" t="s">
        <v>165</v>
      </c>
      <c r="G15">
        <v>0</v>
      </c>
      <c r="I15">
        <f>J15+K15+L15+M15+N15</f>
        <v>0</v>
      </c>
    </row>
    <row r="16" spans="1:9" x14ac:dyDescent="0.3">
      <c r="A16" s="10"/>
      <c r="B16">
        <v>702</v>
      </c>
      <c r="C16" s="10" t="s">
        <v>200</v>
      </c>
      <c r="D16">
        <f>G16+H16+I16</f>
        <v>4</v>
      </c>
      <c r="E16" t="s">
        <v>94</v>
      </c>
      <c r="F16" t="s">
        <v>165</v>
      </c>
      <c r="G16">
        <v>4</v>
      </c>
      <c r="I16">
        <f>J16+K16+L16+M16+N16</f>
        <v>0</v>
      </c>
    </row>
    <row r="17" spans="1:9" x14ac:dyDescent="0.3">
      <c r="A17" s="10"/>
      <c r="B17">
        <v>703</v>
      </c>
      <c r="C17" s="10" t="s">
        <v>195</v>
      </c>
      <c r="D17">
        <f>G17+H17+I17</f>
        <v>1</v>
      </c>
      <c r="E17" t="s">
        <v>94</v>
      </c>
      <c r="F17" t="s">
        <v>165</v>
      </c>
      <c r="G17">
        <v>0</v>
      </c>
      <c r="H17">
        <v>1</v>
      </c>
      <c r="I17">
        <f>J17+K17+L17+M17+N17</f>
        <v>0</v>
      </c>
    </row>
    <row r="18" spans="1:9" x14ac:dyDescent="0.3">
      <c r="A18" s="11"/>
      <c r="B18">
        <v>701</v>
      </c>
      <c r="C18" s="10" t="s">
        <v>211</v>
      </c>
      <c r="D18">
        <f>G18+H18+I18</f>
        <v>0</v>
      </c>
      <c r="E18" t="s">
        <v>94</v>
      </c>
      <c r="F18" t="s">
        <v>165</v>
      </c>
      <c r="G18">
        <v>0</v>
      </c>
      <c r="I18">
        <f>J18+K18+L18+M18+N18</f>
        <v>0</v>
      </c>
    </row>
    <row r="19" spans="1:9" x14ac:dyDescent="0.3">
      <c r="A19" s="11"/>
      <c r="B19">
        <v>704</v>
      </c>
      <c r="C19" s="10" t="s">
        <v>212</v>
      </c>
      <c r="D19">
        <f>G19+H19+I19</f>
        <v>0</v>
      </c>
      <c r="E19" t="s">
        <v>94</v>
      </c>
      <c r="F19" t="s">
        <v>165</v>
      </c>
      <c r="G19">
        <v>0</v>
      </c>
      <c r="I19">
        <f>J19+K19+L19+M19+N19</f>
        <v>0</v>
      </c>
    </row>
    <row r="20" spans="1:9" x14ac:dyDescent="0.3">
      <c r="A20" s="10"/>
      <c r="B20">
        <v>13</v>
      </c>
      <c r="C20" s="10" t="s">
        <v>246</v>
      </c>
      <c r="D20">
        <f>G20+H20+I20</f>
        <v>30</v>
      </c>
      <c r="E20" t="s">
        <v>247</v>
      </c>
      <c r="F20" t="s">
        <v>221</v>
      </c>
      <c r="G20" s="3">
        <v>12</v>
      </c>
      <c r="H20" s="3">
        <v>18</v>
      </c>
      <c r="I20">
        <f>J20+K20+L20+M20+N20</f>
        <v>0</v>
      </c>
    </row>
    <row r="21" spans="1:9" x14ac:dyDescent="0.3">
      <c r="A21" s="10"/>
      <c r="B21">
        <v>14</v>
      </c>
      <c r="C21" s="10" t="s">
        <v>250</v>
      </c>
      <c r="D21">
        <f>G21+H21+I21</f>
        <v>15</v>
      </c>
      <c r="E21" t="s">
        <v>247</v>
      </c>
      <c r="F21" t="s">
        <v>221</v>
      </c>
      <c r="G21" s="12">
        <v>5</v>
      </c>
      <c r="H21" s="12">
        <v>10</v>
      </c>
      <c r="I21">
        <f>J21+K21+L21+M21+N21</f>
        <v>0</v>
      </c>
    </row>
    <row r="22" spans="1:9" x14ac:dyDescent="0.3">
      <c r="A22" s="4"/>
      <c r="B22" s="3">
        <v>213</v>
      </c>
      <c r="C22" s="4" t="s">
        <v>43</v>
      </c>
      <c r="D22">
        <f>G22+H22+I22</f>
        <v>0</v>
      </c>
      <c r="E22" s="3" t="s">
        <v>44</v>
      </c>
      <c r="F22" s="3" t="s">
        <v>34</v>
      </c>
      <c r="G22" s="3">
        <v>0</v>
      </c>
      <c r="H22" s="3"/>
      <c r="I22">
        <f>J22+K22+L22+M22+N22</f>
        <v>0</v>
      </c>
    </row>
    <row r="23" spans="1:9" x14ac:dyDescent="0.3">
      <c r="A23" s="4"/>
      <c r="B23" s="3">
        <v>612</v>
      </c>
      <c r="C23" s="4" t="s">
        <v>29</v>
      </c>
      <c r="D23">
        <f>G23+H23+I23</f>
        <v>17</v>
      </c>
      <c r="E23" s="3" t="s">
        <v>30</v>
      </c>
      <c r="F23" s="3" t="s">
        <v>26</v>
      </c>
      <c r="G23" s="3">
        <v>8</v>
      </c>
      <c r="H23" s="3">
        <v>9</v>
      </c>
      <c r="I23">
        <f>J23+K23+L23+M23+N23</f>
        <v>0</v>
      </c>
    </row>
    <row r="24" spans="1:9" x14ac:dyDescent="0.3">
      <c r="A24" s="4"/>
      <c r="B24" s="3">
        <v>212</v>
      </c>
      <c r="C24" s="4" t="s">
        <v>35</v>
      </c>
      <c r="D24">
        <f>G24+H24+I24</f>
        <v>6</v>
      </c>
      <c r="E24" s="3" t="s">
        <v>30</v>
      </c>
      <c r="F24" s="3" t="s">
        <v>34</v>
      </c>
      <c r="G24" s="3">
        <v>6</v>
      </c>
      <c r="H24" s="3"/>
      <c r="I24">
        <f>J24+K24+L24+M24+N24</f>
        <v>0</v>
      </c>
    </row>
    <row r="25" spans="1:9" x14ac:dyDescent="0.3">
      <c r="A25" s="10"/>
      <c r="B25">
        <v>9</v>
      </c>
      <c r="C25" s="10" t="s">
        <v>228</v>
      </c>
      <c r="D25">
        <f>G25+H25+I25</f>
        <v>0</v>
      </c>
      <c r="E25" t="s">
        <v>30</v>
      </c>
      <c r="F25" t="s">
        <v>221</v>
      </c>
      <c r="G25" s="12">
        <v>0</v>
      </c>
      <c r="H25" s="12"/>
      <c r="I25">
        <f>J25+K25+L25+M25+N25</f>
        <v>0</v>
      </c>
    </row>
    <row r="26" spans="1:9" x14ac:dyDescent="0.3">
      <c r="A26" s="10"/>
      <c r="B26">
        <v>757</v>
      </c>
      <c r="C26" s="10" t="s">
        <v>239</v>
      </c>
      <c r="D26">
        <f>G26+H26+I26</f>
        <v>0</v>
      </c>
      <c r="E26" t="s">
        <v>30</v>
      </c>
      <c r="F26" t="s">
        <v>175</v>
      </c>
      <c r="G26" s="12">
        <v>0</v>
      </c>
      <c r="H26" s="12"/>
      <c r="I26">
        <f>J26+K26+L26+M26+N26</f>
        <v>0</v>
      </c>
    </row>
    <row r="27" spans="1:9" x14ac:dyDescent="0.3">
      <c r="A27" s="10"/>
      <c r="B27">
        <v>8</v>
      </c>
      <c r="C27" s="10" t="s">
        <v>229</v>
      </c>
      <c r="D27">
        <f>G27+H27+I27</f>
        <v>8</v>
      </c>
      <c r="E27" t="s">
        <v>30</v>
      </c>
      <c r="F27" t="s">
        <v>221</v>
      </c>
      <c r="G27" s="12">
        <v>0</v>
      </c>
      <c r="H27" s="12">
        <v>8</v>
      </c>
      <c r="I27">
        <f>J27+K27+L27+M27+N27</f>
        <v>0</v>
      </c>
    </row>
    <row r="28" spans="1:9" x14ac:dyDescent="0.3">
      <c r="A28" s="11"/>
      <c r="B28">
        <v>10</v>
      </c>
      <c r="C28" s="10" t="s">
        <v>231</v>
      </c>
      <c r="D28">
        <f>G28+H28+I28</f>
        <v>0</v>
      </c>
      <c r="E28" t="s">
        <v>30</v>
      </c>
      <c r="F28" t="s">
        <v>221</v>
      </c>
      <c r="G28" s="12">
        <v>0</v>
      </c>
      <c r="H28" s="12"/>
      <c r="I28">
        <f>J28+K28+L28+M28+N28</f>
        <v>0</v>
      </c>
    </row>
    <row r="29" spans="1:9" x14ac:dyDescent="0.3">
      <c r="A29" s="11"/>
      <c r="B29">
        <v>758</v>
      </c>
      <c r="C29" s="10" t="s">
        <v>241</v>
      </c>
      <c r="D29">
        <f>G29+H29+I29</f>
        <v>0</v>
      </c>
      <c r="E29" t="s">
        <v>30</v>
      </c>
      <c r="F29" t="s">
        <v>175</v>
      </c>
      <c r="G29" s="12">
        <v>0</v>
      </c>
      <c r="H29" s="12"/>
      <c r="I29">
        <f>J29+K29+L29+M29+N29</f>
        <v>0</v>
      </c>
    </row>
    <row r="30" spans="1:9" x14ac:dyDescent="0.3">
      <c r="A30" s="11"/>
      <c r="B30">
        <v>759</v>
      </c>
      <c r="C30" s="10" t="s">
        <v>242</v>
      </c>
      <c r="D30">
        <f>G30+H30+I30</f>
        <v>0</v>
      </c>
      <c r="E30" t="s">
        <v>30</v>
      </c>
      <c r="F30" t="s">
        <v>175</v>
      </c>
      <c r="G30" s="12">
        <v>0</v>
      </c>
      <c r="H30" s="12"/>
      <c r="I30">
        <f>J30+K30+L30+M30+N30</f>
        <v>0</v>
      </c>
    </row>
    <row r="31" spans="1:9" x14ac:dyDescent="0.3">
      <c r="A31" s="10"/>
      <c r="B31">
        <v>764</v>
      </c>
      <c r="C31" s="10" t="s">
        <v>236</v>
      </c>
      <c r="D31">
        <f>G31+H31+I31</f>
        <v>0</v>
      </c>
      <c r="E31" t="s">
        <v>237</v>
      </c>
      <c r="F31" t="s">
        <v>175</v>
      </c>
      <c r="G31" s="12">
        <v>0</v>
      </c>
      <c r="H31" s="12"/>
      <c r="I31">
        <f>J31+K31+L31+M31+N31</f>
        <v>0</v>
      </c>
    </row>
    <row r="32" spans="1:9" x14ac:dyDescent="0.3">
      <c r="A32" s="10"/>
      <c r="B32">
        <v>765</v>
      </c>
      <c r="C32" s="10" t="s">
        <v>238</v>
      </c>
      <c r="D32">
        <f>G32+H32+I32</f>
        <v>14</v>
      </c>
      <c r="E32" t="s">
        <v>237</v>
      </c>
      <c r="F32" t="s">
        <v>175</v>
      </c>
      <c r="G32" s="12">
        <v>0</v>
      </c>
      <c r="H32" s="12">
        <v>14</v>
      </c>
      <c r="I32">
        <f>J32+K32+L32+M32+N32</f>
        <v>0</v>
      </c>
    </row>
    <row r="33" spans="1:14" x14ac:dyDescent="0.3">
      <c r="A33" s="4"/>
      <c r="B33" s="3">
        <v>304</v>
      </c>
      <c r="C33" s="4" t="s">
        <v>49</v>
      </c>
      <c r="D33">
        <f>G33+H33+I33</f>
        <v>3</v>
      </c>
      <c r="E33" s="3" t="s">
        <v>50</v>
      </c>
      <c r="F33" s="3" t="s">
        <v>48</v>
      </c>
      <c r="G33" s="3">
        <v>3</v>
      </c>
      <c r="H33" s="3"/>
      <c r="I33">
        <f>J33+K33+L33+M33+N33</f>
        <v>0</v>
      </c>
    </row>
    <row r="34" spans="1:14" x14ac:dyDescent="0.3">
      <c r="A34" s="10"/>
      <c r="B34">
        <v>709</v>
      </c>
      <c r="C34" s="10" t="s">
        <v>168</v>
      </c>
      <c r="D34">
        <f>G34+H34+I34</f>
        <v>0</v>
      </c>
      <c r="E34" t="s">
        <v>129</v>
      </c>
      <c r="F34" t="s">
        <v>165</v>
      </c>
      <c r="G34">
        <v>0</v>
      </c>
      <c r="I34">
        <f>J34+K34+L34+M34+N34</f>
        <v>0</v>
      </c>
    </row>
    <row r="35" spans="1:14" x14ac:dyDescent="0.3">
      <c r="A35" s="11"/>
      <c r="B35">
        <v>710</v>
      </c>
      <c r="C35" s="10" t="s">
        <v>169</v>
      </c>
      <c r="D35">
        <f>G35+H35+I35</f>
        <v>0</v>
      </c>
      <c r="E35" t="s">
        <v>129</v>
      </c>
      <c r="F35" t="s">
        <v>165</v>
      </c>
      <c r="G35">
        <v>0</v>
      </c>
      <c r="I35">
        <f>J35+K35+L35+M35+N35</f>
        <v>0</v>
      </c>
    </row>
    <row r="36" spans="1:14" x14ac:dyDescent="0.3">
      <c r="A36" s="10"/>
      <c r="B36">
        <v>730</v>
      </c>
      <c r="C36" s="10" t="s">
        <v>173</v>
      </c>
      <c r="D36">
        <f>G36+H36+I36</f>
        <v>23</v>
      </c>
      <c r="E36" t="s">
        <v>21</v>
      </c>
      <c r="F36" t="s">
        <v>165</v>
      </c>
      <c r="G36">
        <v>12</v>
      </c>
      <c r="H36">
        <v>11</v>
      </c>
      <c r="I36">
        <f>J36+K36+L36+M36+N36</f>
        <v>0</v>
      </c>
    </row>
    <row r="37" spans="1:14" x14ac:dyDescent="0.3">
      <c r="A37" s="10"/>
      <c r="B37">
        <v>731</v>
      </c>
      <c r="C37" s="10" t="s">
        <v>174</v>
      </c>
      <c r="D37">
        <f>G37+H37+I37</f>
        <v>51</v>
      </c>
      <c r="E37" t="s">
        <v>21</v>
      </c>
      <c r="F37" t="s">
        <v>165</v>
      </c>
      <c r="G37">
        <v>10</v>
      </c>
      <c r="H37">
        <v>35</v>
      </c>
      <c r="I37">
        <f>J37+K37+L37+M37+N37</f>
        <v>6</v>
      </c>
      <c r="J37">
        <v>3</v>
      </c>
      <c r="N37">
        <v>3</v>
      </c>
    </row>
    <row r="38" spans="1:14" x14ac:dyDescent="0.3">
      <c r="A38" s="10"/>
      <c r="B38">
        <v>729</v>
      </c>
      <c r="C38" s="10" t="s">
        <v>172</v>
      </c>
      <c r="D38">
        <f>G38+H38+I38</f>
        <v>8</v>
      </c>
      <c r="E38" t="s">
        <v>21</v>
      </c>
      <c r="F38" t="s">
        <v>165</v>
      </c>
      <c r="G38">
        <v>8</v>
      </c>
      <c r="I38">
        <f>J38+K38+L38+M38+N38</f>
        <v>0</v>
      </c>
    </row>
    <row r="39" spans="1:14" x14ac:dyDescent="0.3">
      <c r="A39" s="10"/>
      <c r="B39">
        <v>732</v>
      </c>
      <c r="C39" s="10" t="s">
        <v>202</v>
      </c>
      <c r="D39">
        <f>G39+H39+I39</f>
        <v>8</v>
      </c>
      <c r="E39" t="s">
        <v>21</v>
      </c>
      <c r="F39" t="s">
        <v>165</v>
      </c>
      <c r="G39">
        <v>2</v>
      </c>
      <c r="H39">
        <v>6</v>
      </c>
      <c r="I39">
        <f>J39+K39+L39+M39+N39</f>
        <v>0</v>
      </c>
    </row>
    <row r="40" spans="1:14" x14ac:dyDescent="0.3">
      <c r="A40" s="10"/>
      <c r="B40">
        <v>727</v>
      </c>
      <c r="C40" s="10" t="s">
        <v>204</v>
      </c>
      <c r="D40">
        <f>G40+H40+I40</f>
        <v>1</v>
      </c>
      <c r="E40" t="s">
        <v>21</v>
      </c>
      <c r="F40" t="s">
        <v>165</v>
      </c>
      <c r="G40">
        <v>0</v>
      </c>
      <c r="H40">
        <v>1</v>
      </c>
      <c r="I40">
        <f>J40+K40+L40+M40+N40</f>
        <v>0</v>
      </c>
    </row>
    <row r="41" spans="1:14" x14ac:dyDescent="0.3">
      <c r="A41" s="10"/>
      <c r="B41">
        <v>728</v>
      </c>
      <c r="C41" s="10" t="s">
        <v>207</v>
      </c>
      <c r="D41">
        <f>G41+H41+I41</f>
        <v>0</v>
      </c>
      <c r="E41" t="s">
        <v>21</v>
      </c>
      <c r="F41" t="s">
        <v>165</v>
      </c>
      <c r="G41">
        <v>0</v>
      </c>
      <c r="I41">
        <f>J41+K41+L41+M41+N41</f>
        <v>0</v>
      </c>
    </row>
    <row r="42" spans="1:14" x14ac:dyDescent="0.3">
      <c r="A42" s="4"/>
      <c r="B42" s="3">
        <v>214</v>
      </c>
      <c r="C42" s="4" t="s">
        <v>39</v>
      </c>
      <c r="D42">
        <f>G42+H42+I42</f>
        <v>0</v>
      </c>
      <c r="E42" s="3" t="s">
        <v>40</v>
      </c>
      <c r="F42" s="3" t="s">
        <v>34</v>
      </c>
      <c r="G42" s="3">
        <v>0</v>
      </c>
      <c r="H42" s="3"/>
      <c r="I42">
        <f>J42+K42+L42+M42+N42</f>
        <v>0</v>
      </c>
    </row>
    <row r="43" spans="1:14" x14ac:dyDescent="0.3">
      <c r="A43" s="10"/>
      <c r="B43">
        <v>718</v>
      </c>
      <c r="C43" s="10" t="s">
        <v>190</v>
      </c>
      <c r="D43">
        <f>G43+H43+I43</f>
        <v>35</v>
      </c>
      <c r="E43" t="s">
        <v>191</v>
      </c>
      <c r="F43" t="s">
        <v>165</v>
      </c>
      <c r="G43">
        <v>7</v>
      </c>
      <c r="H43">
        <v>28</v>
      </c>
      <c r="I43">
        <f>J43+K43+L43+M43+N43</f>
        <v>0</v>
      </c>
    </row>
    <row r="44" spans="1:14" x14ac:dyDescent="0.3">
      <c r="A44" s="10"/>
      <c r="B44">
        <v>717</v>
      </c>
      <c r="C44" s="10" t="s">
        <v>201</v>
      </c>
      <c r="D44">
        <f>G44+H44+I44</f>
        <v>7</v>
      </c>
      <c r="E44" t="s">
        <v>191</v>
      </c>
      <c r="F44" t="s">
        <v>165</v>
      </c>
      <c r="G44">
        <v>3</v>
      </c>
      <c r="H44">
        <v>4</v>
      </c>
      <c r="I44">
        <f>J44+K44+L44+M44+N44</f>
        <v>0</v>
      </c>
    </row>
    <row r="45" spans="1:14" x14ac:dyDescent="0.3">
      <c r="A45" s="10"/>
      <c r="B45">
        <v>720</v>
      </c>
      <c r="C45" s="10" t="s">
        <v>203</v>
      </c>
      <c r="D45">
        <f>G45+H45+I45</f>
        <v>0</v>
      </c>
      <c r="E45" t="s">
        <v>191</v>
      </c>
      <c r="F45" t="s">
        <v>165</v>
      </c>
      <c r="G45">
        <v>0</v>
      </c>
      <c r="I45">
        <f>J45+K45+L45+M45+N45</f>
        <v>0</v>
      </c>
    </row>
    <row r="46" spans="1:14" x14ac:dyDescent="0.3">
      <c r="A46" s="10"/>
      <c r="B46">
        <v>716</v>
      </c>
      <c r="C46" s="10" t="s">
        <v>193</v>
      </c>
      <c r="D46">
        <f>G46+H46+I46</f>
        <v>12</v>
      </c>
      <c r="E46" t="s">
        <v>191</v>
      </c>
      <c r="F46" t="s">
        <v>165</v>
      </c>
      <c r="G46">
        <v>0</v>
      </c>
      <c r="H46">
        <v>12</v>
      </c>
      <c r="I46">
        <f>J46+K46+L46+M46+N46</f>
        <v>0</v>
      </c>
    </row>
    <row r="47" spans="1:14" x14ac:dyDescent="0.3">
      <c r="A47" s="10"/>
      <c r="B47">
        <v>721</v>
      </c>
      <c r="C47" s="10" t="s">
        <v>194</v>
      </c>
      <c r="D47">
        <f>G47+H47+I47</f>
        <v>7</v>
      </c>
      <c r="E47" t="s">
        <v>191</v>
      </c>
      <c r="F47" t="s">
        <v>165</v>
      </c>
      <c r="G47">
        <v>0</v>
      </c>
      <c r="H47">
        <v>7</v>
      </c>
      <c r="I47">
        <f>J47+K47+L47+M47+N47</f>
        <v>0</v>
      </c>
    </row>
    <row r="48" spans="1:14" x14ac:dyDescent="0.3">
      <c r="A48" s="10"/>
      <c r="B48">
        <v>719</v>
      </c>
      <c r="C48" s="10" t="s">
        <v>205</v>
      </c>
      <c r="D48">
        <f>G48+H48+I48</f>
        <v>0</v>
      </c>
      <c r="E48" t="s">
        <v>191</v>
      </c>
      <c r="F48" t="s">
        <v>165</v>
      </c>
      <c r="G48">
        <v>0</v>
      </c>
      <c r="I48">
        <f>J48+K48+L48+M48+N48</f>
        <v>0</v>
      </c>
    </row>
    <row r="49" spans="1:14" x14ac:dyDescent="0.3">
      <c r="A49" s="11"/>
      <c r="B49">
        <v>715</v>
      </c>
      <c r="C49" s="10" t="s">
        <v>216</v>
      </c>
      <c r="D49">
        <f>G49+H49+I49</f>
        <v>0</v>
      </c>
      <c r="E49" t="s">
        <v>191</v>
      </c>
      <c r="F49" t="s">
        <v>165</v>
      </c>
      <c r="G49">
        <v>0</v>
      </c>
      <c r="I49">
        <f>J49+K49+L49+M49+N49</f>
        <v>0</v>
      </c>
    </row>
    <row r="50" spans="1:14" x14ac:dyDescent="0.3">
      <c r="A50" s="11"/>
      <c r="B50">
        <v>722</v>
      </c>
      <c r="C50" s="10" t="s">
        <v>217</v>
      </c>
      <c r="D50">
        <f>G50+H50+I50</f>
        <v>0</v>
      </c>
      <c r="E50" t="s">
        <v>191</v>
      </c>
      <c r="F50" t="s">
        <v>165</v>
      </c>
      <c r="G50">
        <v>0</v>
      </c>
      <c r="I50">
        <f>J50+K50+L50+M50+N50</f>
        <v>0</v>
      </c>
    </row>
    <row r="51" spans="1:14" x14ac:dyDescent="0.3">
      <c r="A51" s="4"/>
      <c r="B51" s="3">
        <v>216</v>
      </c>
      <c r="C51" s="4" t="s">
        <v>45</v>
      </c>
      <c r="D51">
        <f>G51+H51+I51</f>
        <v>0</v>
      </c>
      <c r="E51" s="3" t="s">
        <v>46</v>
      </c>
      <c r="F51" s="3" t="s">
        <v>34</v>
      </c>
      <c r="G51" s="3">
        <v>0</v>
      </c>
      <c r="H51" s="3"/>
      <c r="I51">
        <f>J51+K51+L51+M51+N51</f>
        <v>0</v>
      </c>
    </row>
    <row r="52" spans="1:14" x14ac:dyDescent="0.3">
      <c r="A52" s="10"/>
      <c r="B52">
        <v>707</v>
      </c>
      <c r="C52" s="10" t="s">
        <v>167</v>
      </c>
      <c r="D52">
        <f>G52+H52+I52</f>
        <v>9</v>
      </c>
      <c r="E52" t="s">
        <v>13</v>
      </c>
      <c r="F52" t="s">
        <v>165</v>
      </c>
      <c r="G52">
        <v>9</v>
      </c>
      <c r="I52">
        <f>J52+K52+L52+M52+N52</f>
        <v>0</v>
      </c>
    </row>
    <row r="53" spans="1:14" x14ac:dyDescent="0.3">
      <c r="A53" s="10"/>
      <c r="B53">
        <v>708</v>
      </c>
      <c r="C53" s="10" t="s">
        <v>192</v>
      </c>
      <c r="D53">
        <f>G53+H53+I53</f>
        <v>7</v>
      </c>
      <c r="E53" t="s">
        <v>13</v>
      </c>
      <c r="F53" t="s">
        <v>165</v>
      </c>
      <c r="G53">
        <v>6</v>
      </c>
      <c r="H53">
        <v>1</v>
      </c>
      <c r="I53">
        <f>J53+K53+L53+M53+N53</f>
        <v>0</v>
      </c>
    </row>
    <row r="54" spans="1:14" x14ac:dyDescent="0.3">
      <c r="A54" s="11"/>
      <c r="B54">
        <v>706</v>
      </c>
      <c r="C54" s="10" t="s">
        <v>166</v>
      </c>
      <c r="D54">
        <f>G54+H54+I54</f>
        <v>0</v>
      </c>
      <c r="E54" t="s">
        <v>13</v>
      </c>
      <c r="F54" t="s">
        <v>165</v>
      </c>
      <c r="G54">
        <v>0</v>
      </c>
      <c r="I54">
        <f>J54+K54+L54+M54+N54</f>
        <v>0</v>
      </c>
    </row>
    <row r="55" spans="1:14" x14ac:dyDescent="0.3">
      <c r="A55" s="11"/>
      <c r="B55">
        <v>750</v>
      </c>
      <c r="C55" s="10" t="s">
        <v>176</v>
      </c>
      <c r="D55">
        <f>G55+H55+I55</f>
        <v>0</v>
      </c>
      <c r="E55" t="s">
        <v>13</v>
      </c>
      <c r="F55" t="s">
        <v>175</v>
      </c>
      <c r="G55" s="12">
        <v>0</v>
      </c>
      <c r="H55" s="12"/>
      <c r="I55">
        <f>J55+K55+L55+M55+N55</f>
        <v>0</v>
      </c>
    </row>
    <row r="56" spans="1:14" x14ac:dyDescent="0.3">
      <c r="A56" s="11"/>
      <c r="B56">
        <v>751</v>
      </c>
      <c r="C56" s="10" t="s">
        <v>240</v>
      </c>
      <c r="D56">
        <f>G56+H56+I56</f>
        <v>0</v>
      </c>
      <c r="E56" t="s">
        <v>13</v>
      </c>
      <c r="F56" t="s">
        <v>175</v>
      </c>
      <c r="G56" s="12">
        <v>0</v>
      </c>
      <c r="H56" s="12"/>
      <c r="I56">
        <f>J56+K56+L56+M56+N56</f>
        <v>0</v>
      </c>
    </row>
    <row r="57" spans="1:14" x14ac:dyDescent="0.3">
      <c r="A57" s="10"/>
      <c r="B57">
        <v>11</v>
      </c>
      <c r="C57" s="10" t="s">
        <v>226</v>
      </c>
      <c r="D57">
        <f>G57+H57+I57</f>
        <v>41</v>
      </c>
      <c r="E57" t="s">
        <v>227</v>
      </c>
      <c r="F57" t="s">
        <v>221</v>
      </c>
      <c r="G57" s="12">
        <v>8</v>
      </c>
      <c r="H57" s="12">
        <v>32</v>
      </c>
      <c r="I57">
        <f>J57+K57+L57+M57+N57</f>
        <v>1</v>
      </c>
      <c r="K57">
        <v>1</v>
      </c>
    </row>
    <row r="58" spans="1:14" x14ac:dyDescent="0.3">
      <c r="A58" s="11"/>
      <c r="B58">
        <v>12</v>
      </c>
      <c r="C58" s="10" t="s">
        <v>232</v>
      </c>
      <c r="D58">
        <f>G58+H58+I58</f>
        <v>37</v>
      </c>
      <c r="E58" t="s">
        <v>227</v>
      </c>
      <c r="F58" t="s">
        <v>221</v>
      </c>
      <c r="G58" s="12">
        <v>0</v>
      </c>
      <c r="H58" s="12">
        <v>30</v>
      </c>
      <c r="I58">
        <f>J58+K58+L58+M58+N58</f>
        <v>7</v>
      </c>
      <c r="J58">
        <v>1</v>
      </c>
      <c r="L58">
        <v>3</v>
      </c>
      <c r="M58">
        <v>3</v>
      </c>
    </row>
    <row r="59" spans="1:14" x14ac:dyDescent="0.3">
      <c r="A59" s="10"/>
      <c r="B59">
        <v>711</v>
      </c>
      <c r="C59" s="10" t="s">
        <v>198</v>
      </c>
      <c r="D59">
        <f>G59+H59+I59</f>
        <v>6</v>
      </c>
      <c r="E59" t="s">
        <v>199</v>
      </c>
      <c r="F59" t="s">
        <v>165</v>
      </c>
      <c r="G59">
        <v>5</v>
      </c>
      <c r="H59">
        <v>1</v>
      </c>
      <c r="I59">
        <f>J59+K59+L59+M59+N59</f>
        <v>0</v>
      </c>
    </row>
    <row r="60" spans="1:14" x14ac:dyDescent="0.3">
      <c r="A60" s="10"/>
      <c r="B60">
        <v>754</v>
      </c>
      <c r="C60" s="10" t="s">
        <v>254</v>
      </c>
      <c r="D60">
        <f>G60+H60+I60</f>
        <v>28</v>
      </c>
      <c r="E60" t="s">
        <v>249</v>
      </c>
      <c r="F60" t="s">
        <v>175</v>
      </c>
      <c r="G60" s="3">
        <v>15</v>
      </c>
      <c r="H60" s="3">
        <v>13</v>
      </c>
      <c r="I60">
        <f>J60+K60+L60+M60+N60</f>
        <v>0</v>
      </c>
    </row>
    <row r="61" spans="1:14" x14ac:dyDescent="0.3">
      <c r="A61" s="10"/>
      <c r="B61">
        <v>6</v>
      </c>
      <c r="C61" s="10" t="s">
        <v>248</v>
      </c>
      <c r="D61">
        <f>G61+H61+I61</f>
        <v>55</v>
      </c>
      <c r="E61" t="s">
        <v>249</v>
      </c>
      <c r="F61" t="s">
        <v>221</v>
      </c>
      <c r="G61" s="12">
        <v>9</v>
      </c>
      <c r="H61" s="12">
        <v>40</v>
      </c>
      <c r="I61">
        <f>J61+K61+L61+M61+N61</f>
        <v>6</v>
      </c>
      <c r="K61">
        <v>3</v>
      </c>
      <c r="L61">
        <v>1</v>
      </c>
      <c r="M61">
        <v>1</v>
      </c>
      <c r="N61">
        <v>1</v>
      </c>
    </row>
    <row r="62" spans="1:14" x14ac:dyDescent="0.3">
      <c r="A62" s="10"/>
      <c r="B62">
        <v>752</v>
      </c>
      <c r="C62" s="10" t="s">
        <v>257</v>
      </c>
      <c r="D62">
        <f>G62+H62+I62</f>
        <v>81</v>
      </c>
      <c r="E62" t="s">
        <v>249</v>
      </c>
      <c r="F62" t="s">
        <v>175</v>
      </c>
      <c r="G62" s="12">
        <v>6</v>
      </c>
      <c r="H62" s="12">
        <v>50</v>
      </c>
      <c r="I62">
        <f>J62+K62+L62+M62+N62</f>
        <v>25</v>
      </c>
      <c r="J62">
        <v>5</v>
      </c>
      <c r="K62">
        <v>5</v>
      </c>
      <c r="L62">
        <v>5</v>
      </c>
      <c r="M62">
        <v>5</v>
      </c>
      <c r="N62">
        <v>5</v>
      </c>
    </row>
    <row r="63" spans="1:14" x14ac:dyDescent="0.3">
      <c r="A63" s="11"/>
      <c r="B63">
        <v>712</v>
      </c>
      <c r="C63" s="10" t="s">
        <v>213</v>
      </c>
      <c r="D63">
        <f>G63+H63+I63</f>
        <v>0</v>
      </c>
      <c r="E63" t="s">
        <v>28</v>
      </c>
      <c r="F63" t="s">
        <v>165</v>
      </c>
      <c r="G63">
        <v>0</v>
      </c>
      <c r="I63">
        <f>J63+K63+L63+M63+N63</f>
        <v>0</v>
      </c>
    </row>
    <row r="64" spans="1:14" x14ac:dyDescent="0.3">
      <c r="A64" s="11"/>
      <c r="B64">
        <v>713</v>
      </c>
      <c r="C64" s="10" t="s">
        <v>214</v>
      </c>
      <c r="D64">
        <f>G64+H64+I64</f>
        <v>0</v>
      </c>
      <c r="E64" t="s">
        <v>28</v>
      </c>
      <c r="F64" t="s">
        <v>165</v>
      </c>
      <c r="G64">
        <v>0</v>
      </c>
      <c r="I64">
        <f>J64+K64+L64+M64+N64</f>
        <v>0</v>
      </c>
    </row>
    <row r="65" spans="1:9" x14ac:dyDescent="0.3">
      <c r="A65" s="11"/>
      <c r="B65">
        <v>714</v>
      </c>
      <c r="C65" s="10" t="s">
        <v>215</v>
      </c>
      <c r="D65">
        <f>G65+H65+I65</f>
        <v>0</v>
      </c>
      <c r="E65" t="s">
        <v>28</v>
      </c>
      <c r="F65" t="s">
        <v>165</v>
      </c>
      <c r="G65">
        <v>0</v>
      </c>
      <c r="I65">
        <f>J65+K65+L65+M65+N65</f>
        <v>0</v>
      </c>
    </row>
    <row r="66" spans="1:9" x14ac:dyDescent="0.3">
      <c r="A66" s="4"/>
      <c r="B66" s="3">
        <v>614</v>
      </c>
      <c r="C66" s="4" t="s">
        <v>27</v>
      </c>
      <c r="D66">
        <f>G66+H66+I66</f>
        <v>10</v>
      </c>
      <c r="E66" s="3" t="s">
        <v>28</v>
      </c>
      <c r="F66" s="3" t="s">
        <v>26</v>
      </c>
      <c r="G66" s="3">
        <v>10</v>
      </c>
      <c r="H66" s="3"/>
      <c r="I66">
        <f>J66+K66+L66+M66+N66</f>
        <v>0</v>
      </c>
    </row>
    <row r="67" spans="1:9" x14ac:dyDescent="0.3">
      <c r="A67" s="4"/>
      <c r="B67" s="3">
        <v>215</v>
      </c>
      <c r="C67" s="4" t="s">
        <v>41</v>
      </c>
      <c r="D67">
        <f>G67+H67+I67</f>
        <v>0</v>
      </c>
      <c r="E67" s="3" t="s">
        <v>28</v>
      </c>
      <c r="F67" s="3" t="s">
        <v>34</v>
      </c>
      <c r="G67" s="3">
        <v>0</v>
      </c>
      <c r="H67" s="3"/>
      <c r="I67">
        <f>J67+K67+L67+M67+N67</f>
        <v>0</v>
      </c>
    </row>
    <row r="68" spans="1:9" x14ac:dyDescent="0.3">
      <c r="A68" s="4"/>
      <c r="B68" s="3">
        <v>613</v>
      </c>
      <c r="C68" s="4" t="s">
        <v>33</v>
      </c>
      <c r="D68">
        <f>G68+H68+I68</f>
        <v>0</v>
      </c>
      <c r="E68" s="3" t="s">
        <v>28</v>
      </c>
      <c r="F68" s="3" t="s">
        <v>26</v>
      </c>
      <c r="G68" s="3">
        <v>0</v>
      </c>
      <c r="H68" s="3"/>
      <c r="I68">
        <f>J68+K68+L68+M68+N68</f>
        <v>0</v>
      </c>
    </row>
    <row r="69" spans="1:9" x14ac:dyDescent="0.3">
      <c r="A69" s="7"/>
      <c r="B69" s="3">
        <v>305</v>
      </c>
      <c r="C69" s="4" t="s">
        <v>58</v>
      </c>
      <c r="D69">
        <f>G69+H69+I69</f>
        <v>0</v>
      </c>
      <c r="E69" s="3" t="s">
        <v>28</v>
      </c>
      <c r="F69" s="3" t="s">
        <v>48</v>
      </c>
      <c r="G69" s="3">
        <v>0</v>
      </c>
      <c r="H69" s="3"/>
      <c r="I69">
        <f>J69+K69+L69+M69+N69</f>
        <v>0</v>
      </c>
    </row>
    <row r="70" spans="1:9" x14ac:dyDescent="0.3">
      <c r="A70" s="11"/>
      <c r="B70">
        <v>762</v>
      </c>
      <c r="C70" s="10" t="s">
        <v>243</v>
      </c>
      <c r="D70">
        <f>G70+H70+I70</f>
        <v>0</v>
      </c>
      <c r="E70" t="s">
        <v>28</v>
      </c>
      <c r="F70" t="s">
        <v>175</v>
      </c>
      <c r="G70" s="12">
        <v>0</v>
      </c>
      <c r="H70" s="12"/>
      <c r="I70">
        <f>J70+K70+L70+M70+N70</f>
        <v>0</v>
      </c>
    </row>
    <row r="71" spans="1:9" x14ac:dyDescent="0.3">
      <c r="A71" s="11"/>
      <c r="B71">
        <v>700</v>
      </c>
      <c r="C71" s="10" t="s">
        <v>210</v>
      </c>
      <c r="D71">
        <f>G71+H71+I71</f>
        <v>0</v>
      </c>
      <c r="E71" t="s">
        <v>11</v>
      </c>
      <c r="F71" t="s">
        <v>165</v>
      </c>
      <c r="G71">
        <v>0</v>
      </c>
      <c r="I71">
        <f>J71+K71+L71+M71+N71</f>
        <v>0</v>
      </c>
    </row>
    <row r="72" spans="1:9" x14ac:dyDescent="0.3">
      <c r="A72" s="4"/>
      <c r="B72" s="3">
        <v>210</v>
      </c>
      <c r="C72" s="4" t="s">
        <v>36</v>
      </c>
      <c r="D72">
        <f>G72+H72+I72</f>
        <v>3</v>
      </c>
      <c r="E72" s="3" t="s">
        <v>11</v>
      </c>
      <c r="F72" s="3" t="s">
        <v>34</v>
      </c>
      <c r="G72" s="3">
        <v>2</v>
      </c>
      <c r="H72" s="3">
        <v>1</v>
      </c>
      <c r="I72">
        <f>J72+K72+L72+M72+N72</f>
        <v>0</v>
      </c>
    </row>
    <row r="73" spans="1:9" x14ac:dyDescent="0.3">
      <c r="A73" s="4"/>
      <c r="B73" s="3">
        <v>610</v>
      </c>
      <c r="C73" s="4" t="s">
        <v>31</v>
      </c>
      <c r="D73">
        <f>G73+H73+I73</f>
        <v>1</v>
      </c>
      <c r="E73" s="3" t="s">
        <v>11</v>
      </c>
      <c r="F73" s="3" t="s">
        <v>26</v>
      </c>
      <c r="G73" s="3">
        <v>0</v>
      </c>
      <c r="H73" s="3">
        <v>1</v>
      </c>
      <c r="I73">
        <f>J73+K73+L73+M73+N73</f>
        <v>0</v>
      </c>
    </row>
    <row r="74" spans="1:9" x14ac:dyDescent="0.3">
      <c r="A74" s="4"/>
      <c r="B74" s="3">
        <v>611</v>
      </c>
      <c r="C74" s="4" t="s">
        <v>32</v>
      </c>
      <c r="D74">
        <f>G74+H74+I74</f>
        <v>0</v>
      </c>
      <c r="E74" s="3" t="s">
        <v>11</v>
      </c>
      <c r="F74" s="3" t="s">
        <v>26</v>
      </c>
      <c r="G74" s="3">
        <v>0</v>
      </c>
      <c r="H74" s="3"/>
      <c r="I74">
        <f>J74+K74+L74+M74+N74</f>
        <v>0</v>
      </c>
    </row>
    <row r="75" spans="1:9" x14ac:dyDescent="0.3">
      <c r="A75" s="4"/>
      <c r="B75" s="3">
        <v>211</v>
      </c>
      <c r="C75" s="4" t="s">
        <v>47</v>
      </c>
      <c r="D75">
        <f>G75+H75+I75</f>
        <v>0</v>
      </c>
      <c r="E75" s="3" t="s">
        <v>11</v>
      </c>
      <c r="F75" s="3" t="s">
        <v>34</v>
      </c>
      <c r="G75" s="3">
        <v>0</v>
      </c>
      <c r="H75" s="3"/>
      <c r="I75">
        <f>J75+K75+L75+M75+N75</f>
        <v>0</v>
      </c>
    </row>
    <row r="76" spans="1:9" x14ac:dyDescent="0.3">
      <c r="A76" s="4"/>
      <c r="B76" s="3">
        <v>302</v>
      </c>
      <c r="C76" s="4" t="s">
        <v>52</v>
      </c>
      <c r="D76">
        <f>G76+H76+I76</f>
        <v>0</v>
      </c>
      <c r="E76" s="3" t="s">
        <v>11</v>
      </c>
      <c r="F76" s="3" t="s">
        <v>48</v>
      </c>
      <c r="G76" s="3">
        <v>0</v>
      </c>
      <c r="H76" s="3"/>
      <c r="I76">
        <f>J76+K76+L76+M76+N76</f>
        <v>0</v>
      </c>
    </row>
    <row r="77" spans="1:9" x14ac:dyDescent="0.3">
      <c r="A77" s="7"/>
      <c r="B77" s="3">
        <v>301</v>
      </c>
      <c r="C77" s="4" t="s">
        <v>60</v>
      </c>
      <c r="D77">
        <f>G77+H77+I77</f>
        <v>0</v>
      </c>
      <c r="E77" s="3" t="s">
        <v>11</v>
      </c>
      <c r="F77" s="3" t="s">
        <v>48</v>
      </c>
      <c r="G77" s="3">
        <v>0</v>
      </c>
      <c r="H77" s="3"/>
      <c r="I77">
        <f>J77+K77+L77+M77+N77</f>
        <v>0</v>
      </c>
    </row>
    <row r="78" spans="1:9" x14ac:dyDescent="0.3">
      <c r="A78" s="10"/>
      <c r="B78">
        <v>1</v>
      </c>
      <c r="C78" s="10" t="s">
        <v>224</v>
      </c>
      <c r="D78">
        <f>G78+H78+I78</f>
        <v>26</v>
      </c>
      <c r="E78" t="s">
        <v>225</v>
      </c>
      <c r="F78" t="s">
        <v>221</v>
      </c>
      <c r="G78" s="12">
        <v>10</v>
      </c>
      <c r="H78" s="12">
        <v>16</v>
      </c>
      <c r="I78">
        <f>J78+K78+L78+M78+N78</f>
        <v>0</v>
      </c>
    </row>
    <row r="79" spans="1:9" x14ac:dyDescent="0.3">
      <c r="A79" s="11"/>
      <c r="B79">
        <v>2</v>
      </c>
      <c r="C79" s="10" t="s">
        <v>234</v>
      </c>
      <c r="D79">
        <f>G79+H79+I79</f>
        <v>0</v>
      </c>
      <c r="E79" t="s">
        <v>225</v>
      </c>
      <c r="F79" t="s">
        <v>221</v>
      </c>
      <c r="G79" s="12">
        <v>0</v>
      </c>
      <c r="H79" s="12"/>
      <c r="I79">
        <f>J79+K79+L79+M79+N79</f>
        <v>0</v>
      </c>
    </row>
    <row r="80" spans="1:9" x14ac:dyDescent="0.3">
      <c r="A80" s="10"/>
      <c r="B80">
        <v>724</v>
      </c>
      <c r="C80" s="10" t="s">
        <v>206</v>
      </c>
      <c r="D80">
        <f>G80+H80+I80</f>
        <v>0</v>
      </c>
      <c r="E80" t="s">
        <v>73</v>
      </c>
      <c r="F80" t="s">
        <v>165</v>
      </c>
      <c r="G80">
        <v>0</v>
      </c>
      <c r="I80">
        <f>J80+K80+L80+M80+N80</f>
        <v>0</v>
      </c>
    </row>
    <row r="81" spans="1:9" x14ac:dyDescent="0.3">
      <c r="A81" s="11"/>
      <c r="B81">
        <v>723</v>
      </c>
      <c r="C81" s="10" t="s">
        <v>218</v>
      </c>
      <c r="D81">
        <f>G81+H81+I81</f>
        <v>1</v>
      </c>
      <c r="E81" t="s">
        <v>73</v>
      </c>
      <c r="F81" t="s">
        <v>165</v>
      </c>
      <c r="G81">
        <v>0</v>
      </c>
      <c r="H81">
        <v>1</v>
      </c>
      <c r="I81">
        <f>J81+K81+L81+M81+N81</f>
        <v>0</v>
      </c>
    </row>
    <row r="82" spans="1:9" x14ac:dyDescent="0.3">
      <c r="A82" s="4"/>
      <c r="B82" s="3">
        <v>307</v>
      </c>
      <c r="C82" s="4" t="s">
        <v>53</v>
      </c>
      <c r="D82">
        <f>G82+H82+I82</f>
        <v>0</v>
      </c>
      <c r="E82" s="3" t="s">
        <v>54</v>
      </c>
      <c r="F82" s="3" t="s">
        <v>48</v>
      </c>
      <c r="G82" s="3">
        <v>0</v>
      </c>
      <c r="H82" s="3"/>
      <c r="I82">
        <f>J82+K82+L82+M82+N82</f>
        <v>0</v>
      </c>
    </row>
    <row r="83" spans="1:9" x14ac:dyDescent="0.3">
      <c r="A83" s="4"/>
      <c r="B83" s="3">
        <v>308</v>
      </c>
      <c r="C83" s="4" t="s">
        <v>57</v>
      </c>
      <c r="D83">
        <f>G83+H83+I83</f>
        <v>0</v>
      </c>
      <c r="E83" s="3" t="s">
        <v>54</v>
      </c>
      <c r="F83" s="3" t="s">
        <v>48</v>
      </c>
      <c r="G83" s="3">
        <v>0</v>
      </c>
      <c r="H83" s="3"/>
      <c r="I83">
        <f>J83+K83+L83+M83+N83</f>
        <v>0</v>
      </c>
    </row>
    <row r="84" spans="1:9" x14ac:dyDescent="0.3">
      <c r="A84" s="10"/>
      <c r="B84">
        <v>7</v>
      </c>
      <c r="C84" s="10" t="s">
        <v>222</v>
      </c>
      <c r="D84">
        <f>G84+H84+I84</f>
        <v>20</v>
      </c>
      <c r="E84" t="s">
        <v>223</v>
      </c>
      <c r="F84" t="s">
        <v>221</v>
      </c>
      <c r="G84" s="3">
        <v>20</v>
      </c>
      <c r="H84" s="3"/>
      <c r="I84">
        <f>J84+K84+L84+M84+N84</f>
        <v>0</v>
      </c>
    </row>
    <row r="85" spans="1:9" x14ac:dyDescent="0.3">
      <c r="A85" s="10"/>
      <c r="B85">
        <v>763</v>
      </c>
      <c r="C85" s="10" t="s">
        <v>235</v>
      </c>
      <c r="D85">
        <f>G85+H85+I85</f>
        <v>0</v>
      </c>
      <c r="E85" t="s">
        <v>223</v>
      </c>
      <c r="F85" t="s">
        <v>175</v>
      </c>
      <c r="G85" s="12">
        <v>0</v>
      </c>
      <c r="H85" s="12"/>
      <c r="I85">
        <f>J85+K85+L85+M85+N85</f>
        <v>0</v>
      </c>
    </row>
    <row r="86" spans="1:9" x14ac:dyDescent="0.3">
      <c r="A86" s="10"/>
      <c r="B86">
        <v>756</v>
      </c>
      <c r="C86" s="10" t="s">
        <v>255</v>
      </c>
      <c r="D86">
        <f>G86+H86+I86</f>
        <v>27</v>
      </c>
      <c r="E86" t="s">
        <v>256</v>
      </c>
      <c r="F86" t="s">
        <v>175</v>
      </c>
      <c r="G86" s="12">
        <v>7</v>
      </c>
      <c r="H86" s="12">
        <v>20</v>
      </c>
      <c r="I86">
        <f>J86+K86+L86+M86+N86</f>
        <v>0</v>
      </c>
    </row>
    <row r="87" spans="1:9" x14ac:dyDescent="0.3">
      <c r="A87" s="11"/>
      <c r="B87">
        <v>726</v>
      </c>
      <c r="C87" s="10" t="s">
        <v>219</v>
      </c>
      <c r="D87">
        <f>G87+H87+I87</f>
        <v>0</v>
      </c>
      <c r="E87" t="s">
        <v>157</v>
      </c>
      <c r="F87" t="s">
        <v>165</v>
      </c>
      <c r="G87">
        <v>0</v>
      </c>
      <c r="I87">
        <f>J87+K87+L87+M87+N87</f>
        <v>0</v>
      </c>
    </row>
    <row r="88" spans="1:9" x14ac:dyDescent="0.3">
      <c r="A88" s="11"/>
      <c r="B88">
        <v>766</v>
      </c>
      <c r="C88" s="10" t="s">
        <v>244</v>
      </c>
      <c r="D88">
        <f>G88+H88+I88</f>
        <v>0</v>
      </c>
      <c r="E88" t="s">
        <v>157</v>
      </c>
      <c r="F88" t="s">
        <v>175</v>
      </c>
      <c r="G88" s="12">
        <v>0</v>
      </c>
      <c r="H88" s="12"/>
      <c r="I88">
        <f>J88+K88+L88+M88+N88</f>
        <v>0</v>
      </c>
    </row>
    <row r="89" spans="1:9" x14ac:dyDescent="0.3">
      <c r="A89" s="10"/>
    </row>
    <row r="91" spans="1:9" x14ac:dyDescent="0.3">
      <c r="A91" s="4"/>
      <c r="B91" s="4"/>
      <c r="C91" s="4"/>
      <c r="E91" s="4"/>
    </row>
    <row r="92" spans="1:9" x14ac:dyDescent="0.3">
      <c r="A92" s="4"/>
      <c r="B92" s="4"/>
      <c r="C92" s="4"/>
      <c r="E92" s="4"/>
    </row>
    <row r="93" spans="1:9" x14ac:dyDescent="0.3">
      <c r="A93" s="4"/>
      <c r="B93" s="4"/>
      <c r="C93" s="4"/>
      <c r="E93" s="4"/>
    </row>
  </sheetData>
  <sortState xmlns:xlrd2="http://schemas.microsoft.com/office/spreadsheetml/2017/richdata2" ref="A2:N95">
    <sortCondition ref="E2:E95"/>
  </sortState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</vt:i4>
      </vt:variant>
    </vt:vector>
  </HeadingPairs>
  <TitlesOfParts>
    <vt:vector size="5" baseType="lpstr">
      <vt:lpstr>OB</vt:lpstr>
      <vt:lpstr>Gemenc</vt:lpstr>
      <vt:lpstr>Pont</vt:lpstr>
      <vt:lpstr>Munka5</vt:lpstr>
      <vt:lpstr>Munka5!Nyomtatási_terület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Hajdu</dc:creator>
  <cp:lastModifiedBy>Peter Hajdu</cp:lastModifiedBy>
  <cp:lastPrinted>2026-09-06T13:04:36Z</cp:lastPrinted>
  <dcterms:created xsi:type="dcterms:W3CDTF">2026-09-05T12:48:44Z</dcterms:created>
  <dcterms:modified xsi:type="dcterms:W3CDTF">2026-09-06T14:25:03Z</dcterms:modified>
</cp:coreProperties>
</file>